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RAUL MOLINA\CUADRO TARIFARIO COOPERATIVA ENERGIA USUARIOS\CUADRO TARIFARIO JUNIO 2024\"/>
    </mc:Choice>
  </mc:AlternateContent>
  <xr:revisionPtr revIDLastSave="0" documentId="13_ncr:1_{879B78BC-589B-4EB9-BADC-CF8DB2B69FCF}" xr6:coauthVersionLast="45" xr6:coauthVersionMax="45" xr10:uidLastSave="{00000000-0000-0000-0000-000000000000}"/>
  <bookViews>
    <workbookView xWindow="-120" yWindow="-120" windowWidth="20730" windowHeight="11160" tabRatio="894" xr2:uid="{00000000-000D-0000-FFFF-FFFF00000000}"/>
  </bookViews>
  <sheets>
    <sheet name="Anexo I" sheetId="48" r:id="rId1"/>
    <sheet name="Anexo II" sheetId="47" r:id="rId2"/>
    <sheet name="Anexo III" sheetId="16" r:id="rId3"/>
    <sheet name="ANEXO IV a." sheetId="33" r:id="rId4"/>
    <sheet name="Anexo IV. b" sheetId="18" r:id="rId5"/>
    <sheet name="Anexo V" sheetId="27" r:id="rId6"/>
    <sheet name="Anexo VI" sheetId="38" r:id="rId7"/>
    <sheet name="ANEXO VII" sheetId="32" r:id="rId8"/>
    <sheet name="CARGOS POR SERVICIO" sheetId="4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GCR1">'[1]Base de Cálculo'!$C$88</definedName>
    <definedName name="___________GCR3">'[2]Base de Cálculo'!$C$90</definedName>
    <definedName name="___________KPR1">'[1]Base de Cálculo'!$C$5</definedName>
    <definedName name="___________KPR3">'[2]Base de Cálculo'!$C$15</definedName>
    <definedName name="__________GCR1">'[1]Base de Cálculo'!$C$88</definedName>
    <definedName name="__________GCR3">'[3]Base de Cálculo'!$C$90</definedName>
    <definedName name="__________KPR1">'[1]Base de Cálculo'!$C$5</definedName>
    <definedName name="__________KPR3">'[3]Base de Cálculo'!$C$15</definedName>
    <definedName name="_________GCR1">'[3]Base de Cálculo'!$C$88</definedName>
    <definedName name="_________GCR2">'[3]Base de Cálculo'!$C$89</definedName>
    <definedName name="_________GCR3">'[4]Base de Cálculo'!$C$90</definedName>
    <definedName name="_________KPR1">'[3]Base de Cálculo'!$C$5</definedName>
    <definedName name="_________KPR2">'[3]Base de Cálculo'!$C$10</definedName>
    <definedName name="_________KPR3">'[4]Base de Cálculo'!$C$15</definedName>
    <definedName name="________GCR1">'[4]Base de Cálculo'!$C$88</definedName>
    <definedName name="________GCR2">'[4]Base de Cálculo'!$C$89</definedName>
    <definedName name="________GCR3">'[5]Base de Cálculo'!$C$90</definedName>
    <definedName name="________KPR1">'[4]Base de Cálculo'!$C$5</definedName>
    <definedName name="________KPR2">'[4]Base de Cálculo'!$C$10</definedName>
    <definedName name="________KPR3">'[5]Base de Cálculo'!$C$15</definedName>
    <definedName name="_______GCR1">'[5]Base de Cálculo'!$C$88</definedName>
    <definedName name="_______GCR2">'[5]Base de Cálculo'!$C$89</definedName>
    <definedName name="_______GCR3">'[5]Base de Cálculo'!$C$90</definedName>
    <definedName name="_______KPR1">'[5]Base de Cálculo'!$C$5</definedName>
    <definedName name="_______KPR2">'[5]Base de Cálculo'!$C$10</definedName>
    <definedName name="_______KPR3">'[5]Base de Cálculo'!$C$15</definedName>
    <definedName name="______GCR1">'[5]Base de Cálculo'!$C$88</definedName>
    <definedName name="______GCR2">'[5]Base de Cálculo'!$C$89</definedName>
    <definedName name="______GCR3">'[5]Base de Cálculo'!$C$90</definedName>
    <definedName name="______KPR1">'[5]Base de Cálculo'!$C$5</definedName>
    <definedName name="______KPR2">'[5]Base de Cálculo'!$C$10</definedName>
    <definedName name="______KPR3">'[5]Base de Cálculo'!$C$15</definedName>
    <definedName name="_____GCR1">'[5]Base de Cálculo'!$C$88</definedName>
    <definedName name="_____GCR2">'[5]Base de Cálculo'!$C$89</definedName>
    <definedName name="_____GCR3">'[5]Base de Cálculo'!$C$90</definedName>
    <definedName name="_____KPR1">'[5]Base de Cálculo'!$C$5</definedName>
    <definedName name="_____KPR2">'[5]Base de Cálculo'!$C$10</definedName>
    <definedName name="_____KPR3">'[5]Base de Cálculo'!$C$15</definedName>
    <definedName name="____GCR1">'[5]Base de Cálculo'!$C$88</definedName>
    <definedName name="____GCR2">'[5]Base de Cálculo'!$C$89</definedName>
    <definedName name="____GCR3">'[6]Base de Cálculo'!$C$90</definedName>
    <definedName name="____KPR1">'[5]Base de Cálculo'!$C$5</definedName>
    <definedName name="____KPR2">'[5]Base de Cálculo'!$C$10</definedName>
    <definedName name="____KPR3">'[6]Base de Cálculo'!$C$15</definedName>
    <definedName name="___GCR1">'[6]Base de Cálculo'!$C$88</definedName>
    <definedName name="___GCR2">'[6]Base de Cálculo'!$C$89</definedName>
    <definedName name="___GCR3">'[7]Base de Cálculo'!$C$90</definedName>
    <definedName name="___KPR1">'[6]Base de Cálculo'!$C$5</definedName>
    <definedName name="___KPR2">'[6]Base de Cálculo'!$C$10</definedName>
    <definedName name="___KPR3">'[7]Base de Cálculo'!$C$15</definedName>
    <definedName name="__GCR1">'[7]Base de Cálculo'!$C$88</definedName>
    <definedName name="__GCR2">'[7]Base de Cálculo'!$C$89</definedName>
    <definedName name="__GCR3" localSheetId="2">'[8]Base de Cálculo'!$C$90</definedName>
    <definedName name="__GCR3" localSheetId="3">'[8]Base de Cálculo'!$C$90</definedName>
    <definedName name="__GCR3" localSheetId="4">'[8]Base de Cálculo'!$C$90</definedName>
    <definedName name="__GCR3" localSheetId="7">'[8]Base de Cálculo'!$C$90</definedName>
    <definedName name="__GCR3">'[9]Base de Cálculo'!$C$90</definedName>
    <definedName name="__KPR1">'[7]Base de Cálculo'!$C$5</definedName>
    <definedName name="__KPR2">'[7]Base de Cálculo'!$C$10</definedName>
    <definedName name="__KPR3" localSheetId="2">'[8]Base de Cálculo'!$C$15</definedName>
    <definedName name="__KPR3" localSheetId="3">'[8]Base de Cálculo'!$C$15</definedName>
    <definedName name="__KPR3" localSheetId="4">'[8]Base de Cálculo'!$C$15</definedName>
    <definedName name="__KPR3" localSheetId="7">'[8]Base de Cálculo'!$C$15</definedName>
    <definedName name="__KPR3">'[9]Base de Cálculo'!$C$15</definedName>
    <definedName name="_GCR1" localSheetId="2">'[8]Base de Cálculo'!$C$88</definedName>
    <definedName name="_GCR1" localSheetId="3">'[8]Base de Cálculo'!$C$88</definedName>
    <definedName name="_GCR1" localSheetId="4">'[8]Base de Cálculo'!$C$88</definedName>
    <definedName name="_GCR1" localSheetId="7">'[8]Base de Cálculo'!$C$88</definedName>
    <definedName name="_GCR1">'[9]Base de Cálculo'!$C$88</definedName>
    <definedName name="_GCR2" localSheetId="2">'[8]Base de Cálculo'!$C$89</definedName>
    <definedName name="_GCR2" localSheetId="3">'[8]Base de Cálculo'!$C$89</definedName>
    <definedName name="_GCR2" localSheetId="4">'[8]Base de Cálculo'!$C$89</definedName>
    <definedName name="_GCR2" localSheetId="7">'[8]Base de Cálculo'!$C$89</definedName>
    <definedName name="_GCR2">'[9]Base de Cálculo'!$C$89</definedName>
    <definedName name="_GCR3">'[10]Base de Cálculo'!$C$90</definedName>
    <definedName name="_KPR1" localSheetId="2">'[8]Base de Cálculo'!$C$5</definedName>
    <definedName name="_KPR1" localSheetId="3">'[8]Base de Cálculo'!$C$5</definedName>
    <definedName name="_KPR1" localSheetId="4">'[8]Base de Cálculo'!$C$5</definedName>
    <definedName name="_KPR1" localSheetId="7">'[8]Base de Cálculo'!$C$5</definedName>
    <definedName name="_KPR1">'[9]Base de Cálculo'!$C$5</definedName>
    <definedName name="_KPR2" localSheetId="2">'[8]Base de Cálculo'!$C$10</definedName>
    <definedName name="_KPR2" localSheetId="3">'[8]Base de Cálculo'!$C$10</definedName>
    <definedName name="_KPR2" localSheetId="4">'[8]Base de Cálculo'!$C$10</definedName>
    <definedName name="_KPR2" localSheetId="7">'[8]Base de Cálculo'!$C$10</definedName>
    <definedName name="_KPR2">'[9]Base de Cálculo'!$C$10</definedName>
    <definedName name="_KPR3">'[10]Base de Cálculo'!$C$15</definedName>
    <definedName name="_xlnm.Print_Area" localSheetId="2">'Anexo III'!$B$2:$R$59</definedName>
    <definedName name="_xlnm.Print_Area" localSheetId="3">'ANEXO IV a.'!$B$2:$T$40</definedName>
    <definedName name="_xlnm.Print_Area" localSheetId="4">'Anexo IV. b'!$A$2:$N$23</definedName>
    <definedName name="_xlnm.Print_Area" localSheetId="5">'Anexo V'!$B$2:$N$96</definedName>
    <definedName name="_xlnm.Print_Area" localSheetId="6">'Anexo VI'!$A$1:$C$63</definedName>
    <definedName name="_xlnm.Print_Area" localSheetId="7">'ANEXO VII'!$B$2:$T$41</definedName>
    <definedName name="CDF2AT" localSheetId="2">'[8]Base de Cálculo'!$C$83</definedName>
    <definedName name="CDF2AT" localSheetId="3">'[8]Base de Cálculo'!$C$83</definedName>
    <definedName name="CDF2AT" localSheetId="4">'[8]Base de Cálculo'!$C$83</definedName>
    <definedName name="CDF2AT" localSheetId="5">'[6]Base de Cálculo'!$C$83</definedName>
    <definedName name="CDF2AT" localSheetId="7">'[8]Base de Cálculo'!$C$83</definedName>
    <definedName name="CDF2AT">'[9]Base de Cálculo'!$C$83</definedName>
    <definedName name="CDF2ATMT" localSheetId="2">'[8]Base de Cálculo'!$C$82</definedName>
    <definedName name="CDF2ATMT" localSheetId="3">'[8]Base de Cálculo'!$C$82</definedName>
    <definedName name="CDF2ATMT" localSheetId="4">'[8]Base de Cálculo'!$C$82</definedName>
    <definedName name="CDF2ATMT" localSheetId="5">'[6]Base de Cálculo'!$C$82</definedName>
    <definedName name="CDF2ATMT" localSheetId="7">'[8]Base de Cálculo'!$C$82</definedName>
    <definedName name="CDF2ATMT">'[9]Base de Cálculo'!$C$82</definedName>
    <definedName name="CDF2BT" localSheetId="2">'[8]Base de Cálculo'!$C$78</definedName>
    <definedName name="CDF2BT" localSheetId="3">'[8]Base de Cálculo'!$C$78</definedName>
    <definedName name="CDF2BT" localSheetId="4">'[8]Base de Cálculo'!$C$78</definedName>
    <definedName name="CDF2BT" localSheetId="5">'[6]Base de Cálculo'!$C$78</definedName>
    <definedName name="CDF2BT" localSheetId="7">'[8]Base de Cálculo'!$C$78</definedName>
    <definedName name="CDF2BT">'[9]Base de Cálculo'!$C$78</definedName>
    <definedName name="CDF2BTES" localSheetId="2">'[8]Base de Cálculo'!$C$79</definedName>
    <definedName name="CDF2BTES" localSheetId="3">'[8]Base de Cálculo'!$C$79</definedName>
    <definedName name="CDF2BTES" localSheetId="4">'[8]Base de Cálculo'!$C$79</definedName>
    <definedName name="CDF2BTES" localSheetId="5">'[6]Base de Cálculo'!$C$79</definedName>
    <definedName name="CDF2BTES" localSheetId="7">'[8]Base de Cálculo'!$C$79</definedName>
    <definedName name="CDF2BTES">'[9]Base de Cálculo'!$C$79</definedName>
    <definedName name="CDF2MT" localSheetId="2">'[8]Base de Cálculo'!$C$81</definedName>
    <definedName name="CDF2MT" localSheetId="3">'[8]Base de Cálculo'!$C$81</definedName>
    <definedName name="CDF2MT" localSheetId="4">'[8]Base de Cálculo'!$C$81</definedName>
    <definedName name="CDF2MT" localSheetId="5">'[6]Base de Cálculo'!$C$81</definedName>
    <definedName name="CDF2MT" localSheetId="7">'[8]Base de Cálculo'!$C$81</definedName>
    <definedName name="CDF2MT">'[9]Base de Cálculo'!$C$81</definedName>
    <definedName name="CDF2MTBT" localSheetId="2">'[8]Base de Cálculo'!$C$80</definedName>
    <definedName name="CDF2MTBT" localSheetId="3">'[8]Base de Cálculo'!$C$80</definedName>
    <definedName name="CDF2MTBT" localSheetId="4">'[8]Base de Cálculo'!$C$80</definedName>
    <definedName name="CDF2MTBT" localSheetId="5">'[6]Base de Cálculo'!$C$80</definedName>
    <definedName name="CDF2MTBT" localSheetId="7">'[8]Base de Cálculo'!$C$80</definedName>
    <definedName name="CDF2MTBT">'[9]Base de Cálculo'!$C$80</definedName>
    <definedName name="CDFAP" localSheetId="2">'[8]Base de Cálculo'!$C$77</definedName>
    <definedName name="CDFAP" localSheetId="3">'[8]Base de Cálculo'!$C$77</definedName>
    <definedName name="CDFAP" localSheetId="4">'[8]Base de Cálculo'!$C$77</definedName>
    <definedName name="CDFAP" localSheetId="5">'[6]Base de Cálculo'!$C$77</definedName>
    <definedName name="CDFAP" localSheetId="7">'[8]Base de Cálculo'!$C$77</definedName>
    <definedName name="CDFAP">'[9]Base de Cálculo'!$C$77</definedName>
    <definedName name="CDFG" localSheetId="2">'[8]Base de Cálculo'!$C$76</definedName>
    <definedName name="CDFG" localSheetId="3">'[8]Base de Cálculo'!$C$76</definedName>
    <definedName name="CDFG" localSheetId="4">'[8]Base de Cálculo'!$C$76</definedName>
    <definedName name="CDFG" localSheetId="5">'[6]Base de Cálculo'!$C$76</definedName>
    <definedName name="CDFG" localSheetId="7">'[8]Base de Cálculo'!$C$76</definedName>
    <definedName name="CDFG">'[9]Base de Cálculo'!$C$76</definedName>
    <definedName name="CDFR1" localSheetId="2">'[8]Base de Cálculo'!$C$73</definedName>
    <definedName name="CDFR1" localSheetId="3">'[8]Base de Cálculo'!$C$73</definedName>
    <definedName name="CDFR1" localSheetId="4">'[8]Base de Cálculo'!$C$73</definedName>
    <definedName name="CDFR1" localSheetId="5">'[6]Base de Cálculo'!$C$73</definedName>
    <definedName name="CDFR1" localSheetId="7">'[8]Base de Cálculo'!$C$73</definedName>
    <definedName name="CDFR1">'[9]Base de Cálculo'!$C$73</definedName>
    <definedName name="CDFR2" localSheetId="2">'[8]Base de Cálculo'!$C$74</definedName>
    <definedName name="CDFR2" localSheetId="3">'[8]Base de Cálculo'!$C$74</definedName>
    <definedName name="CDFR2" localSheetId="4">'[8]Base de Cálculo'!$C$74</definedName>
    <definedName name="CDFR2" localSheetId="5">'[6]Base de Cálculo'!$C$74</definedName>
    <definedName name="CDFR2" localSheetId="7">'[8]Base de Cálculo'!$C$74</definedName>
    <definedName name="CDFR2">'[9]Base de Cálculo'!$C$74</definedName>
    <definedName name="CDFR3" localSheetId="2">'[8]Base de Cálculo'!$C$75</definedName>
    <definedName name="CDFR3" localSheetId="3">'[8]Base de Cálculo'!$C$75</definedName>
    <definedName name="CDFR3" localSheetId="4">'[8]Base de Cálculo'!$C$75</definedName>
    <definedName name="CDFR3" localSheetId="5">'[6]Base de Cálculo'!$C$75</definedName>
    <definedName name="CDFR3" localSheetId="7">'[8]Base de Cálculo'!$C$75</definedName>
    <definedName name="CDFR3">'[9]Base de Cálculo'!$C$75</definedName>
    <definedName name="CDFRiegoBT" localSheetId="2">'[8]Base de Cálculo'!$C$84</definedName>
    <definedName name="CDFRiegoBT" localSheetId="3">'[8]Base de Cálculo'!$C$84</definedName>
    <definedName name="CDFRiegoBT" localSheetId="4">'[8]Base de Cálculo'!$C$84</definedName>
    <definedName name="CDFRiegoBT" localSheetId="5">'[6]Base de Cálculo'!$C$84</definedName>
    <definedName name="CDFRiegoBT" localSheetId="7">'[8]Base de Cálculo'!$C$84</definedName>
    <definedName name="CDFRiegoBT">'[9]Base de Cálculo'!$C$84</definedName>
    <definedName name="CDFRiegoMT" localSheetId="2">'[8]Base de Cálculo'!$C$85</definedName>
    <definedName name="CDFRiegoMT" localSheetId="3">'[8]Base de Cálculo'!$C$85</definedName>
    <definedName name="CDFRiegoMT" localSheetId="4">'[8]Base de Cálculo'!$C$85</definedName>
    <definedName name="CDFRiegoMT" localSheetId="5">'[6]Base de Cálculo'!$C$85</definedName>
    <definedName name="CDFRiegoMT" localSheetId="7">'[8]Base de Cálculo'!$C$85</definedName>
    <definedName name="CDFRiegoMT">'[9]Base de Cálculo'!$C$85</definedName>
    <definedName name="FACATMTP" localSheetId="2">'[8]Base de Cálculo'!$C$64</definedName>
    <definedName name="FACATMTP" localSheetId="3">'[8]Base de Cálculo'!$C$64</definedName>
    <definedName name="FACATMTP" localSheetId="4">'[8]Base de Cálculo'!$C$64</definedName>
    <definedName name="FACATMTP" localSheetId="5">'[6]Base de Cálculo'!$C$64</definedName>
    <definedName name="FACATMTP" localSheetId="7">'[8]Base de Cálculo'!$C$64</definedName>
    <definedName name="FACATMTP">'[9]Base de Cálculo'!$C$64</definedName>
    <definedName name="FACATP" localSheetId="2">'[8]Base de Cálculo'!$C$65</definedName>
    <definedName name="FACATP" localSheetId="3">'[8]Base de Cálculo'!$C$65</definedName>
    <definedName name="FACATP" localSheetId="4">'[8]Base de Cálculo'!$C$65</definedName>
    <definedName name="FACATP" localSheetId="5">'[6]Base de Cálculo'!$C$65</definedName>
    <definedName name="FACATP" localSheetId="7">'[8]Base de Cálculo'!$C$65</definedName>
    <definedName name="FACATP">'[9]Base de Cálculo'!$C$65</definedName>
    <definedName name="FACBTP" localSheetId="2">'[8]Base de Cálculo'!$C$61</definedName>
    <definedName name="FACBTP" localSheetId="3">'[8]Base de Cálculo'!$C$61</definedName>
    <definedName name="FACBTP" localSheetId="4">'[8]Base de Cálculo'!$C$61</definedName>
    <definedName name="FACBTP" localSheetId="5">'[6]Base de Cálculo'!$C$61</definedName>
    <definedName name="FACBTP" localSheetId="7">'[8]Base de Cálculo'!$C$61</definedName>
    <definedName name="FACBTP">'[9]Base de Cálculo'!$C$61</definedName>
    <definedName name="FACMTBTP" localSheetId="2">'[8]Base de Cálculo'!$C$62</definedName>
    <definedName name="FACMTBTP" localSheetId="3">'[8]Base de Cálculo'!$C$62</definedName>
    <definedName name="FACMTBTP" localSheetId="4">'[8]Base de Cálculo'!$C$62</definedName>
    <definedName name="FACMTBTP" localSheetId="5">'[6]Base de Cálculo'!$C$62</definedName>
    <definedName name="FACMTBTP" localSheetId="7">'[8]Base de Cálculo'!$C$62</definedName>
    <definedName name="FACMTBTP">'[9]Base de Cálculo'!$C$62</definedName>
    <definedName name="FACMTP" localSheetId="2">'[8]Base de Cálculo'!$C$63</definedName>
    <definedName name="FACMTP" localSheetId="3">'[8]Base de Cálculo'!$C$63</definedName>
    <definedName name="FACMTP" localSheetId="4">'[8]Base de Cálculo'!$C$63</definedName>
    <definedName name="FACMTP" localSheetId="5">'[6]Base de Cálculo'!$C$63</definedName>
    <definedName name="FACMTP" localSheetId="7">'[8]Base de Cálculo'!$C$63</definedName>
    <definedName name="FACMTP">'[9]Base de Cálculo'!$C$63</definedName>
    <definedName name="FAPATMTP" localSheetId="2">'[8]Base de Cálculo'!$C$58</definedName>
    <definedName name="FAPATMTP" localSheetId="3">'[8]Base de Cálculo'!$C$58</definedName>
    <definedName name="FAPATMTP" localSheetId="4">'[8]Base de Cálculo'!$C$58</definedName>
    <definedName name="FAPATMTP" localSheetId="5">'[6]Base de Cálculo'!$C$58</definedName>
    <definedName name="FAPATMTP" localSheetId="7">'[8]Base de Cálculo'!$C$58</definedName>
    <definedName name="FAPATMTP">'[9]Base de Cálculo'!$C$58</definedName>
    <definedName name="FAPATP" localSheetId="2">'[8]Base de Cálculo'!$C$59</definedName>
    <definedName name="FAPATP" localSheetId="3">'[8]Base de Cálculo'!$C$59</definedName>
    <definedName name="FAPATP" localSheetId="4">'[8]Base de Cálculo'!$C$59</definedName>
    <definedName name="FAPATP" localSheetId="5">'[6]Base de Cálculo'!$C$59</definedName>
    <definedName name="FAPATP" localSheetId="7">'[8]Base de Cálculo'!$C$59</definedName>
    <definedName name="FAPATP">'[9]Base de Cálculo'!$C$59</definedName>
    <definedName name="FAPBTP" localSheetId="2">'[8]Base de Cálculo'!$C$55</definedName>
    <definedName name="FAPBTP" localSheetId="3">'[8]Base de Cálculo'!$C$55</definedName>
    <definedName name="FAPBTP" localSheetId="4">'[8]Base de Cálculo'!$C$55</definedName>
    <definedName name="FAPBTP" localSheetId="5">'[6]Base de Cálculo'!$C$55</definedName>
    <definedName name="FAPBTP" localSheetId="7">'[8]Base de Cálculo'!$C$55</definedName>
    <definedName name="FAPBTP">'[9]Base de Cálculo'!$C$55</definedName>
    <definedName name="FAPMTBTP" localSheetId="2">'[8]Base de Cálculo'!$C$56</definedName>
    <definedName name="FAPMTBTP" localSheetId="3">'[8]Base de Cálculo'!$C$56</definedName>
    <definedName name="FAPMTBTP" localSheetId="4">'[8]Base de Cálculo'!$C$56</definedName>
    <definedName name="FAPMTBTP" localSheetId="5">'[6]Base de Cálculo'!$C$56</definedName>
    <definedName name="FAPMTBTP" localSheetId="7">'[8]Base de Cálculo'!$C$56</definedName>
    <definedName name="FAPMTBTP">'[9]Base de Cálculo'!$C$56</definedName>
    <definedName name="FAPMTP" localSheetId="2">'[8]Base de Cálculo'!$C$57</definedName>
    <definedName name="FAPMTP" localSheetId="3">'[8]Base de Cálculo'!$C$57</definedName>
    <definedName name="FAPMTP" localSheetId="4">'[8]Base de Cálculo'!$C$57</definedName>
    <definedName name="FAPMTP" localSheetId="5">'[6]Base de Cálculo'!$C$57</definedName>
    <definedName name="FAPMTP" localSheetId="7">'[8]Base de Cálculo'!$C$57</definedName>
    <definedName name="FAPMTP">'[9]Base de Cálculo'!$C$57</definedName>
    <definedName name="FCTRA">'[11]DATOS CALCULO TARIFA'!$H$276</definedName>
    <definedName name="FCTRABR_S">'[11]DATOS CALCULO TARIFA'!$D$238</definedName>
    <definedName name="FCTRAMR_S">'[11]DATOS CALCULO TARIFA'!$D$239</definedName>
    <definedName name="FCTRAMT">'[11]DATOS CALCULO TARIFA'!$I$276</definedName>
    <definedName name="FIR1_AT" localSheetId="2">#REF!</definedName>
    <definedName name="FIR1_AT" localSheetId="3">#REF!</definedName>
    <definedName name="FIR1_AT" localSheetId="4">#REF!</definedName>
    <definedName name="FIR1_AT" localSheetId="5">#REF!</definedName>
    <definedName name="FIR1_AT" localSheetId="6">#REF!</definedName>
    <definedName name="FIR1_AT" localSheetId="7">#REF!</definedName>
    <definedName name="FIR1_AT">#REF!</definedName>
    <definedName name="FITRABR_AT">'[11]DATOS CALCULO TARIFA'!$J$213</definedName>
    <definedName name="FITRAMR_AT">'[11]DATOS CALCULO TARIFA'!$J$218</definedName>
    <definedName name="FPEAT" localSheetId="2">'[8]Base de Cálculo'!$C$71</definedName>
    <definedName name="FPEAT" localSheetId="3">'[8]Base de Cálculo'!$C$71</definedName>
    <definedName name="FPEAT" localSheetId="4">'[8]Base de Cálculo'!$C$71</definedName>
    <definedName name="FPEAT" localSheetId="5">'[6]Base de Cálculo'!$C$71</definedName>
    <definedName name="FPEAT" localSheetId="7">'[8]Base de Cálculo'!$C$71</definedName>
    <definedName name="FPEAT">'[9]Base de Cálculo'!$C$71</definedName>
    <definedName name="FPEATMT" localSheetId="2">'[8]Base de Cálculo'!$C$70</definedName>
    <definedName name="FPEATMT" localSheetId="3">'[8]Base de Cálculo'!$C$70</definedName>
    <definedName name="FPEATMT" localSheetId="4">'[8]Base de Cálculo'!$C$70</definedName>
    <definedName name="FPEATMT" localSheetId="5">'[6]Base de Cálculo'!$C$70</definedName>
    <definedName name="FPEATMT" localSheetId="7">'[8]Base de Cálculo'!$C$70</definedName>
    <definedName name="FPEATMT">'[9]Base de Cálculo'!$C$70</definedName>
    <definedName name="FPEBT" localSheetId="2">'[8]Base de Cálculo'!$C$67</definedName>
    <definedName name="FPEBT" localSheetId="3">'[8]Base de Cálculo'!$C$67</definedName>
    <definedName name="FPEBT" localSheetId="4">'[8]Base de Cálculo'!$C$67</definedName>
    <definedName name="FPEBT" localSheetId="5">'[6]Base de Cálculo'!$C$67</definedName>
    <definedName name="FPEBT" localSheetId="7">'[8]Base de Cálculo'!$C$67</definedName>
    <definedName name="FPEBT">'[9]Base de Cálculo'!$C$67</definedName>
    <definedName name="FPEMT" localSheetId="2">'[8]Base de Cálculo'!$C$69</definedName>
    <definedName name="FPEMT" localSheetId="3">'[8]Base de Cálculo'!$C$69</definedName>
    <definedName name="FPEMT" localSheetId="4">'[8]Base de Cálculo'!$C$69</definedName>
    <definedName name="FPEMT" localSheetId="5">'[6]Base de Cálculo'!$C$69</definedName>
    <definedName name="FPEMT" localSheetId="7">'[8]Base de Cálculo'!$C$69</definedName>
    <definedName name="FPEMT">'[9]Base de Cálculo'!$C$69</definedName>
    <definedName name="FPEMTBT" localSheetId="2">'[8]Base de Cálculo'!$C$68</definedName>
    <definedName name="FPEMTBT" localSheetId="3">'[8]Base de Cálculo'!$C$68</definedName>
    <definedName name="FPEMTBT" localSheetId="4">'[8]Base de Cálculo'!$C$68</definedName>
    <definedName name="FPEMTBT" localSheetId="5">'[6]Base de Cálculo'!$C$68</definedName>
    <definedName name="FPEMTBT" localSheetId="7">'[8]Base de Cálculo'!$C$68</definedName>
    <definedName name="FPEMTBT">'[9]Base de Cálculo'!$C$68</definedName>
    <definedName name="FPEMTBT1">'[12]Base de Cálculo'!$C$68</definedName>
    <definedName name="FPPAP" localSheetId="2">'[8]Base de Cálculo'!$C$53</definedName>
    <definedName name="FPPAP" localSheetId="3">'[8]Base de Cálculo'!$C$53</definedName>
    <definedName name="FPPAP" localSheetId="4">'[8]Base de Cálculo'!$C$53</definedName>
    <definedName name="FPPAP" localSheetId="5">'[6]Base de Cálculo'!$C$53</definedName>
    <definedName name="FPPAP" localSheetId="7">'[8]Base de Cálculo'!$C$53</definedName>
    <definedName name="FPPAP">'[9]Base de Cálculo'!$C$53</definedName>
    <definedName name="FPPAT" localSheetId="2">'[8]Base de Cálculo'!$C$43</definedName>
    <definedName name="FPPAT" localSheetId="3">'[8]Base de Cálculo'!$C$43</definedName>
    <definedName name="FPPAT" localSheetId="4">'[8]Base de Cálculo'!$C$43</definedName>
    <definedName name="FPPAT" localSheetId="5">'[6]Base de Cálculo'!$C$43</definedName>
    <definedName name="FPPAT" localSheetId="7">'[8]Base de Cálculo'!$C$43</definedName>
    <definedName name="FPPAT">'[9]Base de Cálculo'!$C$43</definedName>
    <definedName name="FPPAT3">'[11]DATOS CALCULO TARIFA'!$F$115</definedName>
    <definedName name="FPPAT5">'[11]DATOS CALCULO TARIFA'!$H$115</definedName>
    <definedName name="FPPATMT" localSheetId="2">'[8]Base de Cálculo'!$C$42</definedName>
    <definedName name="FPPATMT" localSheetId="3">'[8]Base de Cálculo'!$C$42</definedName>
    <definedName name="FPPATMT" localSheetId="4">'[8]Base de Cálculo'!$C$42</definedName>
    <definedName name="FPPATMT" localSheetId="5">'[6]Base de Cálculo'!$C$42</definedName>
    <definedName name="FPPATMT" localSheetId="7">'[8]Base de Cálculo'!$C$42</definedName>
    <definedName name="FPPATMT">'[9]Base de Cálculo'!$C$42</definedName>
    <definedName name="FPPBT" localSheetId="2">'[8]Base de Cálculo'!$C$39</definedName>
    <definedName name="FPPBT" localSheetId="3">'[8]Base de Cálculo'!$C$39</definedName>
    <definedName name="FPPBT" localSheetId="4">'[8]Base de Cálculo'!$C$39</definedName>
    <definedName name="FPPBT" localSheetId="5">'[6]Base de Cálculo'!$C$39</definedName>
    <definedName name="FPPBT" localSheetId="7">'[8]Base de Cálculo'!$C$39</definedName>
    <definedName name="FPPBT">'[9]Base de Cálculo'!$C$39</definedName>
    <definedName name="FPPBTRA" localSheetId="2">'[8]Base de Cálculo'!$C$45</definedName>
    <definedName name="FPPBTRA" localSheetId="3">'[8]Base de Cálculo'!$C$45</definedName>
    <definedName name="FPPBTRA" localSheetId="4">'[8]Base de Cálculo'!$C$45</definedName>
    <definedName name="FPPBTRA" localSheetId="5">'[6]Base de Cálculo'!$C$45</definedName>
    <definedName name="FPPBTRA" localSheetId="7">'[8]Base de Cálculo'!$C$45</definedName>
    <definedName name="FPPBTRA">'[9]Base de Cálculo'!$C$45</definedName>
    <definedName name="FPPES" localSheetId="2">'[8]Base de Cálculo'!$C$44</definedName>
    <definedName name="FPPES" localSheetId="3">'[8]Base de Cálculo'!$C$44</definedName>
    <definedName name="FPPES" localSheetId="4">'[8]Base de Cálculo'!$C$44</definedName>
    <definedName name="FPPES" localSheetId="5">'[6]Base de Cálculo'!$C$44</definedName>
    <definedName name="FPPES" localSheetId="7">'[8]Base de Cálculo'!$C$44</definedName>
    <definedName name="FPPES">'[9]Base de Cálculo'!$C$44</definedName>
    <definedName name="FPPG" localSheetId="2">'[8]Base de Cálculo'!$C$52</definedName>
    <definedName name="FPPG" localSheetId="3">'[8]Base de Cálculo'!$C$52</definedName>
    <definedName name="FPPG" localSheetId="4">'[8]Base de Cálculo'!$C$52</definedName>
    <definedName name="FPPG" localSheetId="5">'[6]Base de Cálculo'!$C$52</definedName>
    <definedName name="FPPG" localSheetId="7">'[8]Base de Cálculo'!$C$52</definedName>
    <definedName name="FPPG">'[9]Base de Cálculo'!$C$52</definedName>
    <definedName name="FPPMT" localSheetId="2">'[8]Base de Cálculo'!$C$41</definedName>
    <definedName name="FPPMT" localSheetId="3">'[8]Base de Cálculo'!$C$41</definedName>
    <definedName name="FPPMT" localSheetId="4">'[8]Base de Cálculo'!$C$41</definedName>
    <definedName name="FPPMT" localSheetId="5">'[6]Base de Cálculo'!$C$41</definedName>
    <definedName name="FPPMT" localSheetId="7">'[8]Base de Cálculo'!$C$41</definedName>
    <definedName name="FPPMT">'[9]Base de Cálculo'!$C$41</definedName>
    <definedName name="FPPMTBT" localSheetId="2">'[8]Base de Cálculo'!$C$40</definedName>
    <definedName name="FPPMTBT" localSheetId="3">'[8]Base de Cálculo'!$C$40</definedName>
    <definedName name="FPPMTBT" localSheetId="4">'[8]Base de Cálculo'!$C$40</definedName>
    <definedName name="FPPMTBT" localSheetId="5">'[6]Base de Cálculo'!$C$40</definedName>
    <definedName name="FPPMTBT" localSheetId="7">'[8]Base de Cálculo'!$C$40</definedName>
    <definedName name="FPPMTBT">'[9]Base de Cálculo'!$C$40</definedName>
    <definedName name="FPPMTRA" localSheetId="2">'[8]Base de Cálculo'!$C$46</definedName>
    <definedName name="FPPMTRA" localSheetId="3">'[8]Base de Cálculo'!$C$46</definedName>
    <definedName name="FPPMTRA" localSheetId="4">'[8]Base de Cálculo'!$C$46</definedName>
    <definedName name="FPPMTRA" localSheetId="5">'[6]Base de Cálculo'!$C$46</definedName>
    <definedName name="FPPMTRA" localSheetId="7">'[8]Base de Cálculo'!$C$46</definedName>
    <definedName name="FPPMTRA">'[9]Base de Cálculo'!$C$46</definedName>
    <definedName name="FPPR1" localSheetId="2">'[8]Base de Cálculo'!$C$49</definedName>
    <definedName name="FPPR1" localSheetId="3">'[8]Base de Cálculo'!$C$49</definedName>
    <definedName name="FPPR1" localSheetId="4">'[8]Base de Cálculo'!$C$49</definedName>
    <definedName name="FPPR1" localSheetId="5">'[6]Base de Cálculo'!$C$49</definedName>
    <definedName name="FPPR1" localSheetId="7">'[8]Base de Cálculo'!$C$49</definedName>
    <definedName name="FPPR1">'[9]Base de Cálculo'!$C$49</definedName>
    <definedName name="FPPR2" localSheetId="2">'[8]Base de Cálculo'!$C$50</definedName>
    <definedName name="FPPR2" localSheetId="3">'[8]Base de Cálculo'!$C$50</definedName>
    <definedName name="FPPR2" localSheetId="4">'[8]Base de Cálculo'!$C$50</definedName>
    <definedName name="FPPR2" localSheetId="5">'[6]Base de Cálculo'!$C$50</definedName>
    <definedName name="FPPR2" localSheetId="7">'[8]Base de Cálculo'!$C$50</definedName>
    <definedName name="FPPR2">'[9]Base de Cálculo'!$C$50</definedName>
    <definedName name="FPPR3" localSheetId="2">'[8]Base de Cálculo'!$C$51</definedName>
    <definedName name="FPPR3" localSheetId="3">'[8]Base de Cálculo'!$C$51</definedName>
    <definedName name="FPPR3" localSheetId="4">'[8]Base de Cálculo'!$C$51</definedName>
    <definedName name="FPPR3" localSheetId="5">'[6]Base de Cálculo'!$C$51</definedName>
    <definedName name="FPPR3" localSheetId="7">'[8]Base de Cálculo'!$C$51</definedName>
    <definedName name="FPPR3">'[9]Base de Cálculo'!$C$51</definedName>
    <definedName name="FSIMRABR">'[11]DATOS CALCULO TARIFA'!$D$250</definedName>
    <definedName name="FSIMRAMR">'[11]DATOS CALCULO TARIFA'!$D$251</definedName>
    <definedName name="GC2AT" localSheetId="2">'[8]Base de Cálculo'!$C$98</definedName>
    <definedName name="GC2AT" localSheetId="3">'[8]Base de Cálculo'!$C$98</definedName>
    <definedName name="GC2AT" localSheetId="4">'[8]Base de Cálculo'!$C$98</definedName>
    <definedName name="GC2AT" localSheetId="5">'[6]Base de Cálculo'!$C$98</definedName>
    <definedName name="GC2AT" localSheetId="7">'[8]Base de Cálculo'!$C$98</definedName>
    <definedName name="GC2AT">'[9]Base de Cálculo'!$C$98</definedName>
    <definedName name="GC2ATMT" localSheetId="2">'[8]Base de Cálculo'!$C$97</definedName>
    <definedName name="GC2ATMT" localSheetId="3">'[8]Base de Cálculo'!$C$97</definedName>
    <definedName name="GC2ATMT" localSheetId="4">'[8]Base de Cálculo'!$C$97</definedName>
    <definedName name="GC2ATMT" localSheetId="5">'[6]Base de Cálculo'!$C$97</definedName>
    <definedName name="GC2ATMT" localSheetId="7">'[8]Base de Cálculo'!$C$97</definedName>
    <definedName name="GC2ATMT">'[9]Base de Cálculo'!$C$97</definedName>
    <definedName name="GC2BT" localSheetId="2">'[8]Base de Cálculo'!$C$93</definedName>
    <definedName name="GC2BT" localSheetId="3">'[8]Base de Cálculo'!$C$93</definedName>
    <definedName name="GC2BT" localSheetId="4">'[8]Base de Cálculo'!$C$93</definedName>
    <definedName name="GC2BT" localSheetId="5">'[6]Base de Cálculo'!$C$93</definedName>
    <definedName name="GC2BT" localSheetId="7">'[8]Base de Cálculo'!$C$93</definedName>
    <definedName name="GC2BT">'[9]Base de Cálculo'!$C$93</definedName>
    <definedName name="GC2BTES" localSheetId="2">'[8]Base de Cálculo'!$C$94</definedName>
    <definedName name="GC2BTES" localSheetId="3">'[8]Base de Cálculo'!$C$94</definedName>
    <definedName name="GC2BTES" localSheetId="4">'[8]Base de Cálculo'!$C$94</definedName>
    <definedName name="GC2BTES" localSheetId="5">'[6]Base de Cálculo'!$C$94</definedName>
    <definedName name="GC2BTES" localSheetId="7">'[8]Base de Cálculo'!$C$94</definedName>
    <definedName name="GC2BTES">'[9]Base de Cálculo'!$C$94</definedName>
    <definedName name="GC2MT" localSheetId="2">'[8]Base de Cálculo'!$C$96</definedName>
    <definedName name="GC2MT" localSheetId="3">'[8]Base de Cálculo'!$C$96</definedName>
    <definedName name="GC2MT" localSheetId="4">'[8]Base de Cálculo'!$C$96</definedName>
    <definedName name="GC2MT" localSheetId="5">'[6]Base de Cálculo'!$C$96</definedName>
    <definedName name="GC2MT" localSheetId="7">'[8]Base de Cálculo'!$C$96</definedName>
    <definedName name="GC2MT">'[9]Base de Cálculo'!$C$96</definedName>
    <definedName name="GC2MTBT" localSheetId="2">'[8]Base de Cálculo'!$C$95</definedName>
    <definedName name="GC2MTBT" localSheetId="3">'[8]Base de Cálculo'!$C$95</definedName>
    <definedName name="GC2MTBT" localSheetId="4">'[8]Base de Cálculo'!$C$95</definedName>
    <definedName name="GC2MTBT" localSheetId="5">'[6]Base de Cálculo'!$C$95</definedName>
    <definedName name="GC2MTBT" localSheetId="7">'[8]Base de Cálculo'!$C$95</definedName>
    <definedName name="GC2MTBT">'[9]Base de Cálculo'!$C$95</definedName>
    <definedName name="GCAP" localSheetId="2">'[8]Base de Cálculo'!$C$92</definedName>
    <definedName name="GCAP" localSheetId="3">'[8]Base de Cálculo'!$C$92</definedName>
    <definedName name="GCAP" localSheetId="4">'[8]Base de Cálculo'!$C$92</definedName>
    <definedName name="GCAP" localSheetId="5">'[6]Base de Cálculo'!$C$92</definedName>
    <definedName name="GCAP" localSheetId="7">'[8]Base de Cálculo'!$C$92</definedName>
    <definedName name="GCAP">'[9]Base de Cálculo'!$C$92</definedName>
    <definedName name="GCG" localSheetId="2">'[8]Base de Cálculo'!$C$91</definedName>
    <definedName name="GCG" localSheetId="3">'[8]Base de Cálculo'!$C$91</definedName>
    <definedName name="GCG" localSheetId="4">'[8]Base de Cálculo'!$C$91</definedName>
    <definedName name="GCG" localSheetId="5">'[6]Base de Cálculo'!$C$91</definedName>
    <definedName name="GCG" localSheetId="7">'[8]Base de Cálculo'!$C$91</definedName>
    <definedName name="GCG">'[9]Base de Cálculo'!$C$91</definedName>
    <definedName name="GCRABT" localSheetId="2">'[8]Base de Cálculo'!$C$99</definedName>
    <definedName name="GCRABT" localSheetId="3">'[8]Base de Cálculo'!$C$99</definedName>
    <definedName name="GCRABT" localSheetId="4">'[8]Base de Cálculo'!$C$99</definedName>
    <definedName name="GCRABT" localSheetId="5">'[6]Base de Cálculo'!$C$99</definedName>
    <definedName name="GCRABT" localSheetId="7">'[8]Base de Cálculo'!$C$99</definedName>
    <definedName name="GCRABT">'[9]Base de Cálculo'!$C$99</definedName>
    <definedName name="GCRAMT" localSheetId="2">'[8]Base de Cálculo'!$C$100</definedName>
    <definedName name="GCRAMT" localSheetId="3">'[8]Base de Cálculo'!$C$100</definedName>
    <definedName name="GCRAMT" localSheetId="4">'[8]Base de Cálculo'!$C$100</definedName>
    <definedName name="GCRAMT" localSheetId="5">'[6]Base de Cálculo'!$C$100</definedName>
    <definedName name="GCRAMT" localSheetId="7">'[8]Base de Cálculo'!$C$100</definedName>
    <definedName name="GCRAMT">'[9]Base de Cálculo'!$C$100</definedName>
    <definedName name="KEpAP" localSheetId="2">'[8]Base de Cálculo'!$C$114</definedName>
    <definedName name="KEpAP" localSheetId="3">'[8]Base de Cálculo'!$C$114</definedName>
    <definedName name="KEpAP" localSheetId="4">'[8]Base de Cálculo'!$C$114</definedName>
    <definedName name="KEpAP" localSheetId="5">'[6]Base de Cálculo'!$C$114</definedName>
    <definedName name="KEpAP" localSheetId="7">'[8]Base de Cálculo'!$C$114</definedName>
    <definedName name="KEpAP">'[9]Base de Cálculo'!$C$114</definedName>
    <definedName name="KEpES" localSheetId="2">'[8]Base de Cálculo'!$C$117</definedName>
    <definedName name="KEpES" localSheetId="3">'[8]Base de Cálculo'!$C$117</definedName>
    <definedName name="KEpES" localSheetId="4">'[8]Base de Cálculo'!$C$117</definedName>
    <definedName name="KEpES" localSheetId="5">'[6]Base de Cálculo'!$C$117</definedName>
    <definedName name="KEpES" localSheetId="7">'[8]Base de Cálculo'!$C$117</definedName>
    <definedName name="KEpES">'[9]Base de Cálculo'!$C$117</definedName>
    <definedName name="KEpG" localSheetId="2">'[8]Base de Cálculo'!$C$111</definedName>
    <definedName name="KEpG" localSheetId="3">'[8]Base de Cálculo'!$C$111</definedName>
    <definedName name="KEpG" localSheetId="4">'[8]Base de Cálculo'!$C$111</definedName>
    <definedName name="KEpG" localSheetId="5">'[6]Base de Cálculo'!$C$111</definedName>
    <definedName name="KEpG" localSheetId="7">'[8]Base de Cálculo'!$C$111</definedName>
    <definedName name="KEpG">'[9]Base de Cálculo'!$C$111</definedName>
    <definedName name="KEpR1" localSheetId="2">'[8]Base de Cálculo'!$C$102</definedName>
    <definedName name="KEpR1" localSheetId="3">'[8]Base de Cálculo'!$C$102</definedName>
    <definedName name="KEpR1" localSheetId="4">'[8]Base de Cálculo'!$C$102</definedName>
    <definedName name="KEpR1" localSheetId="5">'[6]Base de Cálculo'!$C$102</definedName>
    <definedName name="KEpR1" localSheetId="7">'[8]Base de Cálculo'!$C$102</definedName>
    <definedName name="KEpR1">'[9]Base de Cálculo'!$C$102</definedName>
    <definedName name="KEpR2" localSheetId="2">'[8]Base de Cálculo'!$C$105</definedName>
    <definedName name="KEpR2" localSheetId="3">'[8]Base de Cálculo'!$C$105</definedName>
    <definedName name="KEpR2" localSheetId="4">'[8]Base de Cálculo'!$C$105</definedName>
    <definedName name="KEpR2" localSheetId="5">'[6]Base de Cálculo'!$C$105</definedName>
    <definedName name="KEpR2" localSheetId="7">'[8]Base de Cálculo'!$C$105</definedName>
    <definedName name="KEpR2">'[9]Base de Cálculo'!$C$105</definedName>
    <definedName name="KEpR3" localSheetId="2">'[8]Base de Cálculo'!$C$108</definedName>
    <definedName name="KEpR3" localSheetId="3">'[8]Base de Cálculo'!$C$108</definedName>
    <definedName name="KEpR3" localSheetId="4">'[8]Base de Cálculo'!$C$108</definedName>
    <definedName name="KEpR3" localSheetId="5">'[6]Base de Cálculo'!$C$108</definedName>
    <definedName name="KEpR3" localSheetId="7">'[8]Base de Cálculo'!$C$108</definedName>
    <definedName name="KEpR3">'[9]Base de Cálculo'!$C$108</definedName>
    <definedName name="KEPRAA" localSheetId="2">'[8]Base de Cálculo'!$C$120</definedName>
    <definedName name="KEPRAA" localSheetId="3">'[8]Base de Cálculo'!$C$120</definedName>
    <definedName name="KEPRAA" localSheetId="4">'[8]Base de Cálculo'!$C$120</definedName>
    <definedName name="KEPRAA" localSheetId="5">'[6]Base de Cálculo'!$C$120</definedName>
    <definedName name="KEPRAA" localSheetId="7">'[8]Base de Cálculo'!$C$120</definedName>
    <definedName name="KEPRAA">'[9]Base de Cálculo'!$C$120</definedName>
    <definedName name="KErAP" localSheetId="2">'[8]Base de Cálculo'!$C$115</definedName>
    <definedName name="KErAP" localSheetId="3">'[8]Base de Cálculo'!$C$115</definedName>
    <definedName name="KErAP" localSheetId="4">'[8]Base de Cálculo'!$C$115</definedName>
    <definedName name="KErAP" localSheetId="5">'[6]Base de Cálculo'!$C$115</definedName>
    <definedName name="KErAP" localSheetId="7">'[8]Base de Cálculo'!$C$115</definedName>
    <definedName name="KErAP">'[9]Base de Cálculo'!$C$115</definedName>
    <definedName name="KErES" localSheetId="2">'[8]Base de Cálculo'!$C$118</definedName>
    <definedName name="KErES" localSheetId="3">'[8]Base de Cálculo'!$C$118</definedName>
    <definedName name="KErES" localSheetId="4">'[8]Base de Cálculo'!$C$118</definedName>
    <definedName name="KErES" localSheetId="5">'[6]Base de Cálculo'!$C$118</definedName>
    <definedName name="KErES" localSheetId="7">'[8]Base de Cálculo'!$C$118</definedName>
    <definedName name="KErES">'[9]Base de Cálculo'!$C$118</definedName>
    <definedName name="KErG" localSheetId="2">'[8]Base de Cálculo'!$C$112</definedName>
    <definedName name="KErG" localSheetId="3">'[8]Base de Cálculo'!$C$112</definedName>
    <definedName name="KErG" localSheetId="4">'[8]Base de Cálculo'!$C$112</definedName>
    <definedName name="KErG" localSheetId="5">'[6]Base de Cálculo'!$C$112</definedName>
    <definedName name="KErG" localSheetId="7">'[8]Base de Cálculo'!$C$112</definedName>
    <definedName name="KErG">'[9]Base de Cálculo'!$C$112</definedName>
    <definedName name="KErR1" localSheetId="2">'[8]Base de Cálculo'!$C$103</definedName>
    <definedName name="KErR1" localSheetId="3">'[8]Base de Cálculo'!$C$103</definedName>
    <definedName name="KErR1" localSheetId="4">'[8]Base de Cálculo'!$C$103</definedName>
    <definedName name="KErR1" localSheetId="5">'[6]Base de Cálculo'!$C$103</definedName>
    <definedName name="KErR1" localSheetId="7">'[8]Base de Cálculo'!$C$103</definedName>
    <definedName name="KErR1">'[9]Base de Cálculo'!$C$103</definedName>
    <definedName name="KErR2" localSheetId="2">'[8]Base de Cálculo'!$C$106</definedName>
    <definedName name="KErR2" localSheetId="3">'[8]Base de Cálculo'!$C$106</definedName>
    <definedName name="KErR2" localSheetId="4">'[8]Base de Cálculo'!$C$106</definedName>
    <definedName name="KErR2" localSheetId="5">'[6]Base de Cálculo'!$C$106</definedName>
    <definedName name="KErR2" localSheetId="7">'[8]Base de Cálculo'!$C$106</definedName>
    <definedName name="KErR2">'[9]Base de Cálculo'!$C$106</definedName>
    <definedName name="KErR3" localSheetId="2">'[8]Base de Cálculo'!$C$109</definedName>
    <definedName name="KErR3" localSheetId="3">'[8]Base de Cálculo'!$C$109</definedName>
    <definedName name="KErR3" localSheetId="4">'[8]Base de Cálculo'!$C$109</definedName>
    <definedName name="KErR3" localSheetId="5">'[6]Base de Cálculo'!$C$109</definedName>
    <definedName name="KErR3" localSheetId="7">'[8]Base de Cálculo'!$C$109</definedName>
    <definedName name="KErR3">'[9]Base de Cálculo'!$C$109</definedName>
    <definedName name="KERRAA" localSheetId="2">'[8]Base de Cálculo'!$C$121</definedName>
    <definedName name="KERRAA" localSheetId="3">'[8]Base de Cálculo'!$C$121</definedName>
    <definedName name="KERRAA" localSheetId="4">'[8]Base de Cálculo'!$C$121</definedName>
    <definedName name="KERRAA" localSheetId="5">'[6]Base de Cálculo'!$C$121</definedName>
    <definedName name="KERRAA" localSheetId="7">'[8]Base de Cálculo'!$C$121</definedName>
    <definedName name="KERRAA">'[9]Base de Cálculo'!$C$121</definedName>
    <definedName name="KERRAB" localSheetId="2">'[8]Base de Cálculo'!$C$122</definedName>
    <definedName name="KERRAB" localSheetId="3">'[8]Base de Cálculo'!$C$122</definedName>
    <definedName name="KERRAB" localSheetId="4">'[8]Base de Cálculo'!$C$122</definedName>
    <definedName name="KERRAB" localSheetId="5">'[6]Base de Cálculo'!$C$122</definedName>
    <definedName name="KERRAB" localSheetId="7">'[8]Base de Cálculo'!$C$122</definedName>
    <definedName name="KERRAB">'[9]Base de Cálculo'!$C$122</definedName>
    <definedName name="KEvAP" localSheetId="2">'[8]Base de Cálculo'!$C$116</definedName>
    <definedName name="KEvAP" localSheetId="3">'[8]Base de Cálculo'!$C$116</definedName>
    <definedName name="KEvAP" localSheetId="4">'[8]Base de Cálculo'!$C$116</definedName>
    <definedName name="KEvAP" localSheetId="5">'[6]Base de Cálculo'!$C$116</definedName>
    <definedName name="KEvAP" localSheetId="7">'[8]Base de Cálculo'!$C$116</definedName>
    <definedName name="KEvAP">'[9]Base de Cálculo'!$C$116</definedName>
    <definedName name="KEvES" localSheetId="2">'[8]Base de Cálculo'!$C$119</definedName>
    <definedName name="KEvES" localSheetId="3">'[8]Base de Cálculo'!$C$119</definedName>
    <definedName name="KEvES" localSheetId="4">'[8]Base de Cálculo'!$C$119</definedName>
    <definedName name="KEvES" localSheetId="5">'[6]Base de Cálculo'!$C$119</definedName>
    <definedName name="KEvES" localSheetId="7">'[8]Base de Cálculo'!$C$119</definedName>
    <definedName name="KEvES">'[9]Base de Cálculo'!$C$119</definedName>
    <definedName name="KEvG" localSheetId="2">'[8]Base de Cálculo'!$C$113</definedName>
    <definedName name="KEvG" localSheetId="3">'[8]Base de Cálculo'!$C$113</definedName>
    <definedName name="KEvG" localSheetId="4">'[8]Base de Cálculo'!$C$113</definedName>
    <definedName name="KEvG" localSheetId="5">'[6]Base de Cálculo'!$C$113</definedName>
    <definedName name="KEvG" localSheetId="7">'[8]Base de Cálculo'!$C$113</definedName>
    <definedName name="KEvG">'[9]Base de Cálculo'!$C$113</definedName>
    <definedName name="KEvR1" localSheetId="2">'[8]Base de Cálculo'!$C$104</definedName>
    <definedName name="KEvR1" localSheetId="3">'[8]Base de Cálculo'!$C$104</definedName>
    <definedName name="KEvR1" localSheetId="4">'[8]Base de Cálculo'!$C$104</definedName>
    <definedName name="KEvR1" localSheetId="5">'[6]Base de Cálculo'!$C$104</definedName>
    <definedName name="KEvR1" localSheetId="7">'[8]Base de Cálculo'!$C$104</definedName>
    <definedName name="KEvR1">'[9]Base de Cálculo'!$C$104</definedName>
    <definedName name="KEvR2" localSheetId="2">'[8]Base de Cálculo'!$C$107</definedName>
    <definedName name="KEvR2" localSheetId="3">'[8]Base de Cálculo'!$C$107</definedName>
    <definedName name="KEvR2" localSheetId="4">'[8]Base de Cálculo'!$C$107</definedName>
    <definedName name="KEvR2" localSheetId="5">'[6]Base de Cálculo'!$C$107</definedName>
    <definedName name="KEvR2" localSheetId="7">'[8]Base de Cálculo'!$C$107</definedName>
    <definedName name="KEvR2">'[9]Base de Cálculo'!$C$107</definedName>
    <definedName name="KEvR3" localSheetId="2">'[8]Base de Cálculo'!$C$110</definedName>
    <definedName name="KEvR3" localSheetId="3">'[8]Base de Cálculo'!$C$110</definedName>
    <definedName name="KEvR3" localSheetId="4">'[8]Base de Cálculo'!$C$110</definedName>
    <definedName name="KEvR3" localSheetId="5">'[6]Base de Cálculo'!$C$110</definedName>
    <definedName name="KEvR3" localSheetId="7">'[8]Base de Cálculo'!$C$110</definedName>
    <definedName name="KEvR3">'[9]Base de Cálculo'!$C$110</definedName>
    <definedName name="KEVRAB" localSheetId="2">'[8]Base de Cálculo'!$C$123</definedName>
    <definedName name="KEVRAB" localSheetId="3">'[8]Base de Cálculo'!$C$123</definedName>
    <definedName name="KEVRAB" localSheetId="4">'[8]Base de Cálculo'!$C$123</definedName>
    <definedName name="KEVRAB" localSheetId="5">'[6]Base de Cálculo'!$C$123</definedName>
    <definedName name="KEVRAB" localSheetId="7">'[8]Base de Cálculo'!$C$123</definedName>
    <definedName name="KEVRAB">'[9]Base de Cálculo'!$C$123</definedName>
    <definedName name="KFVTRA">'[11]DATOS CALCULO TARIFA'!$H$275</definedName>
    <definedName name="KFVTRAMT">'[11]DATOS CALCULO TARIFA'!$I$275</definedName>
    <definedName name="KP2AT" localSheetId="2">'[8]Base de Cálculo'!#REF!</definedName>
    <definedName name="KP2AT" localSheetId="3">'[8]Base de Cálculo'!#REF!</definedName>
    <definedName name="KP2AT" localSheetId="4">'[8]Base de Cálculo'!#REF!</definedName>
    <definedName name="KP2AT" localSheetId="5">'[6]Base de Cálculo'!#REF!</definedName>
    <definedName name="KP2AT" localSheetId="6">'[9]Base de Cálculo'!#REF!</definedName>
    <definedName name="KP2AT" localSheetId="7">'[8]Base de Cálculo'!#REF!</definedName>
    <definedName name="KP2AT">'[9]Base de Cálculo'!#REF!</definedName>
    <definedName name="KP2ATMT" localSheetId="2">'[8]Base de Cálculo'!#REF!</definedName>
    <definedName name="KP2ATMT" localSheetId="3">'[8]Base de Cálculo'!#REF!</definedName>
    <definedName name="KP2ATMT" localSheetId="4">'[8]Base de Cálculo'!#REF!</definedName>
    <definedName name="KP2ATMT" localSheetId="5">'[6]Base de Cálculo'!#REF!</definedName>
    <definedName name="KP2ATMT" localSheetId="6">'[9]Base de Cálculo'!#REF!</definedName>
    <definedName name="KP2ATMT" localSheetId="7">'[8]Base de Cálculo'!#REF!</definedName>
    <definedName name="KP2ATMT">'[9]Base de Cálculo'!#REF!</definedName>
    <definedName name="KP2BT" localSheetId="2">'[8]Base de Cálculo'!#REF!</definedName>
    <definedName name="KP2BT" localSheetId="3">'[8]Base de Cálculo'!#REF!</definedName>
    <definedName name="KP2BT" localSheetId="4">'[8]Base de Cálculo'!#REF!</definedName>
    <definedName name="KP2BT" localSheetId="5">'[6]Base de Cálculo'!#REF!</definedName>
    <definedName name="KP2BT" localSheetId="6">'[9]Base de Cálculo'!#REF!</definedName>
    <definedName name="KP2BT" localSheetId="7">'[8]Base de Cálculo'!#REF!</definedName>
    <definedName name="KP2BT">'[9]Base de Cálculo'!#REF!</definedName>
    <definedName name="KP2ES" localSheetId="2">'[8]Base de Cálculo'!#REF!</definedName>
    <definedName name="KP2ES" localSheetId="3">'[8]Base de Cálculo'!#REF!</definedName>
    <definedName name="KP2ES" localSheetId="4">'[8]Base de Cálculo'!#REF!</definedName>
    <definedName name="KP2ES" localSheetId="5">'[6]Base de Cálculo'!#REF!</definedName>
    <definedName name="KP2ES" localSheetId="6">'[9]Base de Cálculo'!#REF!</definedName>
    <definedName name="KP2ES" localSheetId="7">'[8]Base de Cálculo'!#REF!</definedName>
    <definedName name="KP2ES">'[9]Base de Cálculo'!#REF!</definedName>
    <definedName name="KP2MT" localSheetId="2">'[8]Base de Cálculo'!#REF!</definedName>
    <definedName name="KP2MT" localSheetId="3">'[8]Base de Cálculo'!#REF!</definedName>
    <definedName name="KP2MT" localSheetId="4">'[8]Base de Cálculo'!#REF!</definedName>
    <definedName name="KP2MT" localSheetId="5">'[6]Base de Cálculo'!#REF!</definedName>
    <definedName name="KP2MT" localSheetId="6">'[9]Base de Cálculo'!#REF!</definedName>
    <definedName name="KP2MT" localSheetId="7">'[8]Base de Cálculo'!#REF!</definedName>
    <definedName name="KP2MT">'[9]Base de Cálculo'!#REF!</definedName>
    <definedName name="KP2MTBT" localSheetId="2">'[8]Base de Cálculo'!#REF!</definedName>
    <definedName name="KP2MTBT" localSheetId="3">'[8]Base de Cálculo'!#REF!</definedName>
    <definedName name="KP2MTBT" localSheetId="4">'[8]Base de Cálculo'!#REF!</definedName>
    <definedName name="KP2MTBT" localSheetId="5">'[6]Base de Cálculo'!#REF!</definedName>
    <definedName name="KP2MTBT" localSheetId="6">'[9]Base de Cálculo'!#REF!</definedName>
    <definedName name="KP2MTBT" localSheetId="7">'[8]Base de Cálculo'!#REF!</definedName>
    <definedName name="KP2MTBT">'[9]Base de Cálculo'!#REF!</definedName>
    <definedName name="KPAP" localSheetId="2">'[8]Base de Cálculo'!#REF!</definedName>
    <definedName name="KPAP" localSheetId="3">'[8]Base de Cálculo'!#REF!</definedName>
    <definedName name="KPAP" localSheetId="4">'[8]Base de Cálculo'!#REF!</definedName>
    <definedName name="KPAP" localSheetId="5">'[6]Base de Cálculo'!#REF!</definedName>
    <definedName name="KPAP" localSheetId="6">'[9]Base de Cálculo'!#REF!</definedName>
    <definedName name="KPAP" localSheetId="7">'[8]Base de Cálculo'!#REF!</definedName>
    <definedName name="KPAP">'[9]Base de Cálculo'!#REF!</definedName>
    <definedName name="KPAPP" localSheetId="2">'[8]Base de Cálculo'!#REF!</definedName>
    <definedName name="KPAPP" localSheetId="3">'[8]Base de Cálculo'!#REF!</definedName>
    <definedName name="KPAPP" localSheetId="4">'[8]Base de Cálculo'!#REF!</definedName>
    <definedName name="KPAPP" localSheetId="5">'[6]Base de Cálculo'!#REF!</definedName>
    <definedName name="KPAPP" localSheetId="6">'[9]Base de Cálculo'!#REF!</definedName>
    <definedName name="KPAPP" localSheetId="7">'[8]Base de Cálculo'!#REF!</definedName>
    <definedName name="KPAPP">'[9]Base de Cálculo'!#REF!</definedName>
    <definedName name="KPG" localSheetId="2">'[8]Base de Cálculo'!$C$20</definedName>
    <definedName name="KPG" localSheetId="3">'[8]Base de Cálculo'!$C$20</definedName>
    <definedName name="KPG" localSheetId="4">'[8]Base de Cálculo'!$C$20</definedName>
    <definedName name="KPG" localSheetId="5">'[6]Base de Cálculo'!$C$20</definedName>
    <definedName name="KPG" localSheetId="7">'[8]Base de Cálculo'!$C$20</definedName>
    <definedName name="KPG">'[9]Base de Cálculo'!$C$20</definedName>
    <definedName name="KPGP" localSheetId="2">'[8]Base de Cálculo'!$C$19</definedName>
    <definedName name="KPGP" localSheetId="3">'[8]Base de Cálculo'!$C$19</definedName>
    <definedName name="KPGP" localSheetId="4">'[8]Base de Cálculo'!$C$19</definedName>
    <definedName name="KPGP" localSheetId="5">'[6]Base de Cálculo'!$C$19</definedName>
    <definedName name="KPGP" localSheetId="7">'[8]Base de Cálculo'!$C$19</definedName>
    <definedName name="KPGP">'[9]Base de Cálculo'!$C$19</definedName>
    <definedName name="KPR1C" localSheetId="2">'[8]Base de Cálculo'!#REF!</definedName>
    <definedName name="KPR1C" localSheetId="3">'[8]Base de Cálculo'!#REF!</definedName>
    <definedName name="KPR1C" localSheetId="4">'[8]Base de Cálculo'!#REF!</definedName>
    <definedName name="KPR1C" localSheetId="5">'[6]Base de Cálculo'!#REF!</definedName>
    <definedName name="KPR1C" localSheetId="6">'[9]Base de Cálculo'!#REF!</definedName>
    <definedName name="KPR1C" localSheetId="7">'[8]Base de Cálculo'!#REF!</definedName>
    <definedName name="KPR1C">'[9]Base de Cálculo'!#REF!</definedName>
    <definedName name="KPR1GC" localSheetId="2">'[8]Base de Cálculo'!#REF!</definedName>
    <definedName name="KPR1GC" localSheetId="3">'[8]Base de Cálculo'!#REF!</definedName>
    <definedName name="KPR1GC" localSheetId="4">'[8]Base de Cálculo'!#REF!</definedName>
    <definedName name="KPR1GC" localSheetId="5">'[6]Base de Cálculo'!#REF!</definedName>
    <definedName name="KPR1GC" localSheetId="6">'[9]Base de Cálculo'!#REF!</definedName>
    <definedName name="KPR1GC" localSheetId="7">'[8]Base de Cálculo'!#REF!</definedName>
    <definedName name="KPR1GC">'[9]Base de Cálculo'!#REF!</definedName>
    <definedName name="KPR1P" localSheetId="2">'[8]Base de Cálculo'!$C$4</definedName>
    <definedName name="KPR1P" localSheetId="3">'[8]Base de Cálculo'!$C$4</definedName>
    <definedName name="KPR1P" localSheetId="4">'[8]Base de Cálculo'!$C$4</definedName>
    <definedName name="KPR1P" localSheetId="5">'[6]Base de Cálculo'!$C$4</definedName>
    <definedName name="KPR1P" localSheetId="7">'[8]Base de Cálculo'!$C$4</definedName>
    <definedName name="KPR1P">'[9]Base de Cálculo'!$C$4</definedName>
    <definedName name="KPR2P" localSheetId="2">'[8]Base de Cálculo'!$C$9</definedName>
    <definedName name="KPR2P" localSheetId="3">'[8]Base de Cálculo'!$C$9</definedName>
    <definedName name="KPR2P" localSheetId="4">'[8]Base de Cálculo'!$C$9</definedName>
    <definedName name="KPR2P" localSheetId="5">'[6]Base de Cálculo'!$C$9</definedName>
    <definedName name="KPR2P" localSheetId="7">'[8]Base de Cálculo'!$C$9</definedName>
    <definedName name="KPR2P">'[9]Base de Cálculo'!$C$9</definedName>
    <definedName name="KPR3P" localSheetId="2">'[8]Base de Cálculo'!$C$14</definedName>
    <definedName name="KPR3P" localSheetId="3">'[8]Base de Cálculo'!$C$14</definedName>
    <definedName name="KPR3P" localSheetId="4">'[8]Base de Cálculo'!$C$14</definedName>
    <definedName name="KPR3P" localSheetId="5">'[6]Base de Cálculo'!$C$14</definedName>
    <definedName name="KPR3P" localSheetId="7">'[8]Base de Cálculo'!$C$14</definedName>
    <definedName name="KPR3P">'[9]Base de Cálculo'!$C$14</definedName>
    <definedName name="KPRABT" localSheetId="2">'[8]Base de Cálculo'!#REF!</definedName>
    <definedName name="KPRABT" localSheetId="3">'[8]Base de Cálculo'!#REF!</definedName>
    <definedName name="KPRABT" localSheetId="4">'[8]Base de Cálculo'!#REF!</definedName>
    <definedName name="KPRABT" localSheetId="5">'[6]Base de Cálculo'!#REF!</definedName>
    <definedName name="KPRABT" localSheetId="6">'[9]Base de Cálculo'!#REF!</definedName>
    <definedName name="KPRABT" localSheetId="7">'[8]Base de Cálculo'!#REF!</definedName>
    <definedName name="KPRABT">'[9]Base de Cálculo'!#REF!</definedName>
    <definedName name="KPRAMT" localSheetId="2">'[8]Base de Cálculo'!#REF!</definedName>
    <definedName name="KPRAMT" localSheetId="3">'[8]Base de Cálculo'!#REF!</definedName>
    <definedName name="KPRAMT" localSheetId="4">'[8]Base de Cálculo'!#REF!</definedName>
    <definedName name="KPRAMT" localSheetId="5">'[6]Base de Cálculo'!#REF!</definedName>
    <definedName name="KPRAMT" localSheetId="6">'[9]Base de Cálculo'!#REF!</definedName>
    <definedName name="KPRAMT" localSheetId="7">'[8]Base de Cálculo'!#REF!</definedName>
    <definedName name="KPRAMT">'[9]Base de Cálculo'!#REF!</definedName>
    <definedName name="KRV2BTES" localSheetId="2">'[8]Base de Cálculo'!#REF!</definedName>
    <definedName name="KRV2BTES" localSheetId="3">'[8]Base de Cálculo'!#REF!</definedName>
    <definedName name="KRV2BTES" localSheetId="4">'[8]Base de Cálculo'!#REF!</definedName>
    <definedName name="KRV2BTES" localSheetId="5">'[6]Base de Cálculo'!#REF!</definedName>
    <definedName name="KRV2BTES" localSheetId="6">'[9]Base de Cálculo'!#REF!</definedName>
    <definedName name="KRV2BTES" localSheetId="7">'[8]Base de Cálculo'!#REF!</definedName>
    <definedName name="KRV2BTES">'[9]Base de Cálculo'!#REF!</definedName>
    <definedName name="KRV2BTop" localSheetId="2">'[8]Base de Cálculo'!#REF!</definedName>
    <definedName name="KRV2BTop" localSheetId="3">'[8]Base de Cálculo'!#REF!</definedName>
    <definedName name="KRV2BTop" localSheetId="4">'[8]Base de Cálculo'!#REF!</definedName>
    <definedName name="KRV2BTop" localSheetId="5">'[6]Base de Cálculo'!#REF!</definedName>
    <definedName name="KRV2BTop" localSheetId="6">'[9]Base de Cálculo'!#REF!</definedName>
    <definedName name="KRV2BTop" localSheetId="7">'[8]Base de Cálculo'!#REF!</definedName>
    <definedName name="KRV2BTop">'[9]Base de Cálculo'!#REF!</definedName>
    <definedName name="KRV2ESC" localSheetId="2">'[8]Base de Cálculo'!$C$29</definedName>
    <definedName name="KRV2ESC" localSheetId="3">'[8]Base de Cálculo'!$C$29</definedName>
    <definedName name="KRV2ESC" localSheetId="4">'[8]Base de Cálculo'!$C$29</definedName>
    <definedName name="KRV2ESC" localSheetId="5">'[6]Base de Cálculo'!$C$29</definedName>
    <definedName name="KRV2ESC" localSheetId="7">'[8]Base de Cálculo'!$C$29</definedName>
    <definedName name="KRV2ESC">'[9]Base de Cálculo'!$C$29</definedName>
    <definedName name="KRV2ESP" localSheetId="2">'[8]Base de Cálculo'!$C$28</definedName>
    <definedName name="KRV2ESP" localSheetId="3">'[8]Base de Cálculo'!$C$28</definedName>
    <definedName name="KRV2ESP" localSheetId="4">'[8]Base de Cálculo'!$C$28</definedName>
    <definedName name="KRV2ESP" localSheetId="5">'[6]Base de Cálculo'!$C$28</definedName>
    <definedName name="KRV2ESP" localSheetId="7">'[8]Base de Cálculo'!$C$28</definedName>
    <definedName name="KRV2ESP">'[9]Base de Cálculo'!$C$28</definedName>
    <definedName name="KRVAP" localSheetId="2">'[8]Base de Cálculo'!$C$24</definedName>
    <definedName name="KRVAP" localSheetId="3">'[8]Base de Cálculo'!$C$24</definedName>
    <definedName name="KRVAP" localSheetId="4">'[8]Base de Cálculo'!$C$24</definedName>
    <definedName name="KRVAP" localSheetId="5">'[6]Base de Cálculo'!$C$24</definedName>
    <definedName name="KRVAP" localSheetId="7">'[8]Base de Cálculo'!$C$24</definedName>
    <definedName name="KRVAP">'[9]Base de Cálculo'!$C$24</definedName>
    <definedName name="KRVAPC" localSheetId="2">'[8]Base de Cálculo'!#REF!</definedName>
    <definedName name="KRVAPC" localSheetId="3">'[8]Base de Cálculo'!#REF!</definedName>
    <definedName name="KRVAPC" localSheetId="4">'[8]Base de Cálculo'!#REF!</definedName>
    <definedName name="KRVAPC" localSheetId="5">'[6]Base de Cálculo'!#REF!</definedName>
    <definedName name="KRVAPC" localSheetId="6">'[9]Base de Cálculo'!#REF!</definedName>
    <definedName name="KRVAPC" localSheetId="7">'[8]Base de Cálculo'!#REF!</definedName>
    <definedName name="KRVAPC">'[9]Base de Cálculo'!#REF!</definedName>
    <definedName name="KRVAPP" localSheetId="2">'[8]Base de Cálculo'!#REF!</definedName>
    <definedName name="KRVAPP" localSheetId="3">'[8]Base de Cálculo'!#REF!</definedName>
    <definedName name="KRVAPP" localSheetId="4">'[8]Base de Cálculo'!#REF!</definedName>
    <definedName name="KRVAPP" localSheetId="5">'[6]Base de Cálculo'!#REF!</definedName>
    <definedName name="KRVAPP" localSheetId="6">'[9]Base de Cálculo'!#REF!</definedName>
    <definedName name="KRVAPP" localSheetId="7">'[8]Base de Cálculo'!#REF!</definedName>
    <definedName name="KRVAPP">'[9]Base de Cálculo'!#REF!</definedName>
    <definedName name="KRVCRABT" localSheetId="2">'[8]Base de Cálculo'!$C$32</definedName>
    <definedName name="KRVCRABT" localSheetId="3">'[8]Base de Cálculo'!$C$32</definedName>
    <definedName name="KRVCRABT" localSheetId="4">'[8]Base de Cálculo'!$C$32</definedName>
    <definedName name="KRVCRABT" localSheetId="5">'[6]Base de Cálculo'!$C$32</definedName>
    <definedName name="KRVCRABT" localSheetId="7">'[8]Base de Cálculo'!$C$32</definedName>
    <definedName name="KRVCRABT">'[9]Base de Cálculo'!$C$32</definedName>
    <definedName name="KRVCRAMT" localSheetId="2">'[8]Base de Cálculo'!$C$35</definedName>
    <definedName name="KRVCRAMT" localSheetId="3">'[8]Base de Cálculo'!$C$35</definedName>
    <definedName name="KRVCRAMT" localSheetId="4">'[8]Base de Cálculo'!$C$35</definedName>
    <definedName name="KRVCRAMT" localSheetId="5">'[6]Base de Cálculo'!$C$35</definedName>
    <definedName name="KRVCRAMT" localSheetId="7">'[8]Base de Cálculo'!$C$35</definedName>
    <definedName name="KRVCRAMT">'[9]Base de Cálculo'!$C$35</definedName>
    <definedName name="KRVG" localSheetId="2">'[8]Base de Cálculo'!#REF!</definedName>
    <definedName name="KRVG" localSheetId="3">'[8]Base de Cálculo'!#REF!</definedName>
    <definedName name="KRVG" localSheetId="4">'[8]Base de Cálculo'!#REF!</definedName>
    <definedName name="KRVG" localSheetId="5">'[6]Base de Cálculo'!#REF!</definedName>
    <definedName name="KRVG" localSheetId="6">'[9]Base de Cálculo'!#REF!</definedName>
    <definedName name="KRVG" localSheetId="7">'[8]Base de Cálculo'!#REF!</definedName>
    <definedName name="KRVG">'[9]Base de Cálculo'!#REF!</definedName>
    <definedName name="KRVGC" localSheetId="2">'[8]Base de Cálculo'!$C$22</definedName>
    <definedName name="KRVGC" localSheetId="3">'[8]Base de Cálculo'!$C$22</definedName>
    <definedName name="KRVGC" localSheetId="4">'[8]Base de Cálculo'!$C$22</definedName>
    <definedName name="KRVGC" localSheetId="5">'[6]Base de Cálculo'!$C$22</definedName>
    <definedName name="KRVGC" localSheetId="7">'[8]Base de Cálculo'!$C$22</definedName>
    <definedName name="KRVGC">'[9]Base de Cálculo'!$C$22</definedName>
    <definedName name="KRVGP" localSheetId="2">'[8]Base de Cálculo'!$C$21</definedName>
    <definedName name="KRVGP" localSheetId="3">'[8]Base de Cálculo'!$C$21</definedName>
    <definedName name="KRVGP" localSheetId="4">'[8]Base de Cálculo'!$C$21</definedName>
    <definedName name="KRVGP" localSheetId="5">'[6]Base de Cálculo'!$C$21</definedName>
    <definedName name="KRVGP" localSheetId="7">'[8]Base de Cálculo'!$C$21</definedName>
    <definedName name="KRVGP">'[9]Base de Cálculo'!$C$21</definedName>
    <definedName name="KRVPRABTa" localSheetId="2">'[8]Base de Cálculo'!$C$33</definedName>
    <definedName name="KRVPRABTa" localSheetId="3">'[8]Base de Cálculo'!$C$33</definedName>
    <definedName name="KRVPRABTa" localSheetId="4">'[8]Base de Cálculo'!$C$33</definedName>
    <definedName name="KRVPRABTa" localSheetId="5">'[6]Base de Cálculo'!$C$33</definedName>
    <definedName name="KRVPRABTa" localSheetId="7">'[8]Base de Cálculo'!$C$33</definedName>
    <definedName name="KRVPRABTa">'[9]Base de Cálculo'!$C$33</definedName>
    <definedName name="KRVPRABTb" localSheetId="2">'[8]Base de Cálculo'!$C$34</definedName>
    <definedName name="KRVPRABTb" localSheetId="3">'[8]Base de Cálculo'!$C$34</definedName>
    <definedName name="KRVPRABTb" localSheetId="4">'[8]Base de Cálculo'!$C$34</definedName>
    <definedName name="KRVPRABTb" localSheetId="5">'[6]Base de Cálculo'!$C$34</definedName>
    <definedName name="KRVPRABTb" localSheetId="7">'[8]Base de Cálculo'!$C$34</definedName>
    <definedName name="KRVPRABTb">'[9]Base de Cálculo'!$C$34</definedName>
    <definedName name="KRVPRAMTa" localSheetId="2">'[8]Base de Cálculo'!$C$36</definedName>
    <definedName name="KRVPRAMTa" localSheetId="3">'[8]Base de Cálculo'!$C$36</definedName>
    <definedName name="KRVPRAMTa" localSheetId="4">'[8]Base de Cálculo'!$C$36</definedName>
    <definedName name="KRVPRAMTa" localSheetId="5">'[6]Base de Cálculo'!$C$36</definedName>
    <definedName name="KRVPRAMTa" localSheetId="7">'[8]Base de Cálculo'!$C$36</definedName>
    <definedName name="KRVPRAMTa">'[9]Base de Cálculo'!$C$36</definedName>
    <definedName name="KRVPRAMTb" localSheetId="2">'[8]Base de Cálculo'!$C$37</definedName>
    <definedName name="KRVPRAMTb" localSheetId="3">'[8]Base de Cálculo'!$C$37</definedName>
    <definedName name="KRVPRAMTb" localSheetId="4">'[8]Base de Cálculo'!$C$37</definedName>
    <definedName name="KRVPRAMTb" localSheetId="5">'[6]Base de Cálculo'!$C$37</definedName>
    <definedName name="KRVPRAMTb" localSheetId="7">'[8]Base de Cálculo'!$C$37</definedName>
    <definedName name="KRVPRAMTb">'[9]Base de Cálculo'!$C$37</definedName>
    <definedName name="KRVR1" localSheetId="2">'[8]Base de Cálculo'!#REF!</definedName>
    <definedName name="KRVR1" localSheetId="3">'[8]Base de Cálculo'!#REF!</definedName>
    <definedName name="KRVR1" localSheetId="4">'[8]Base de Cálculo'!#REF!</definedName>
    <definedName name="KRVR1" localSheetId="5">'[6]Base de Cálculo'!#REF!</definedName>
    <definedName name="KRVR1" localSheetId="6">'[9]Base de Cálculo'!#REF!</definedName>
    <definedName name="KRVR1" localSheetId="7">'[8]Base de Cálculo'!#REF!</definedName>
    <definedName name="KRVR1">'[9]Base de Cálculo'!#REF!</definedName>
    <definedName name="KRVR1C" localSheetId="2">'[8]Base de Cálculo'!$C$7</definedName>
    <definedName name="KRVR1C" localSheetId="3">'[8]Base de Cálculo'!$C$7</definedName>
    <definedName name="KRVR1C" localSheetId="4">'[8]Base de Cálculo'!$C$7</definedName>
    <definedName name="KRVR1C" localSheetId="5">'[6]Base de Cálculo'!$C$7</definedName>
    <definedName name="KRVR1C" localSheetId="7">'[8]Base de Cálculo'!$C$7</definedName>
    <definedName name="KRVR1C">'[9]Base de Cálculo'!$C$7</definedName>
    <definedName name="KRVR1P" localSheetId="2">'[8]Base de Cálculo'!$C$6</definedName>
    <definedName name="KRVR1P" localSheetId="3">'[8]Base de Cálculo'!$C$6</definedName>
    <definedName name="KRVR1P" localSheetId="4">'[8]Base de Cálculo'!$C$6</definedName>
    <definedName name="KRVR1P" localSheetId="5">'[6]Base de Cálculo'!$C$6</definedName>
    <definedName name="KRVR1P" localSheetId="7">'[8]Base de Cálculo'!$C$6</definedName>
    <definedName name="KRVR1P">'[9]Base de Cálculo'!$C$6</definedName>
    <definedName name="KRVR2C" localSheetId="2">'[8]Base de Cálculo'!$C$12</definedName>
    <definedName name="KRVR2C" localSheetId="3">'[8]Base de Cálculo'!$C$12</definedName>
    <definedName name="KRVR2C" localSheetId="4">'[8]Base de Cálculo'!$C$12</definedName>
    <definedName name="KRVR2C" localSheetId="5">'[6]Base de Cálculo'!$C$12</definedName>
    <definedName name="KRVR2C" localSheetId="7">'[8]Base de Cálculo'!$C$12</definedName>
    <definedName name="KRVR2C">'[9]Base de Cálculo'!$C$12</definedName>
    <definedName name="KRVR2P" localSheetId="2">'[8]Base de Cálculo'!$C$11</definedName>
    <definedName name="KRVR2P" localSheetId="3">'[8]Base de Cálculo'!$C$11</definedName>
    <definedName name="KRVR2P" localSheetId="4">'[8]Base de Cálculo'!$C$11</definedName>
    <definedName name="KRVR2P" localSheetId="5">'[6]Base de Cálculo'!$C$11</definedName>
    <definedName name="KRVR2P" localSheetId="7">'[8]Base de Cálculo'!$C$11</definedName>
    <definedName name="KRVR2P">'[9]Base de Cálculo'!$C$11</definedName>
    <definedName name="KRVR3" localSheetId="2">'[8]Base de Cálculo'!#REF!</definedName>
    <definedName name="KRVR3" localSheetId="3">'[8]Base de Cálculo'!#REF!</definedName>
    <definedName name="KRVR3" localSheetId="4">'[8]Base de Cálculo'!#REF!</definedName>
    <definedName name="KRVR3" localSheetId="5">'[6]Base de Cálculo'!#REF!</definedName>
    <definedName name="KRVR3" localSheetId="6">'[9]Base de Cálculo'!#REF!</definedName>
    <definedName name="KRVR3" localSheetId="7">'[8]Base de Cálculo'!#REF!</definedName>
    <definedName name="KRVR3">'[9]Base de Cálculo'!#REF!</definedName>
    <definedName name="KRVR3C" localSheetId="2">'[8]Base de Cálculo'!$C$17</definedName>
    <definedName name="KRVR3C" localSheetId="3">'[8]Base de Cálculo'!$C$17</definedName>
    <definedName name="KRVR3C" localSheetId="4">'[8]Base de Cálculo'!$C$17</definedName>
    <definedName name="KRVR3C" localSheetId="5">'[6]Base de Cálculo'!$C$17</definedName>
    <definedName name="KRVR3C" localSheetId="7">'[8]Base de Cálculo'!$C$17</definedName>
    <definedName name="KRVR3C">'[9]Base de Cálculo'!$C$17</definedName>
    <definedName name="KRVR3P" localSheetId="2">'[8]Base de Cálculo'!$C$16</definedName>
    <definedName name="KRVR3P" localSheetId="3">'[8]Base de Cálculo'!$C$16</definedName>
    <definedName name="KRVR3P" localSheetId="4">'[8]Base de Cálculo'!$C$16</definedName>
    <definedName name="KRVR3P" localSheetId="5">'[6]Base de Cálculo'!$C$16</definedName>
    <definedName name="KRVR3P" localSheetId="7">'[8]Base de Cálculo'!$C$16</definedName>
    <definedName name="KRVR3P">'[9]Base de Cálculo'!$C$16</definedName>
    <definedName name="KUTES" localSheetId="2">'[8]Base de Cálculo'!$C$26</definedName>
    <definedName name="KUTES" localSheetId="3">'[8]Base de Cálculo'!$C$26</definedName>
    <definedName name="KUTES" localSheetId="4">'[8]Base de Cálculo'!$C$26</definedName>
    <definedName name="KUTES" localSheetId="5">'[6]Base de Cálculo'!$C$26</definedName>
    <definedName name="KUTES" localSheetId="7">'[8]Base de Cálculo'!$C$26</definedName>
    <definedName name="KUTES">'[9]Base de Cálculo'!$C$26</definedName>
    <definedName name="KUTESC" localSheetId="2">'[8]Base de Cálculo'!$C$27</definedName>
    <definedName name="KUTESC" localSheetId="3">'[8]Base de Cálculo'!$C$27</definedName>
    <definedName name="KUTESC" localSheetId="4">'[8]Base de Cálculo'!$C$27</definedName>
    <definedName name="KUTESC" localSheetId="5">'[6]Base de Cálculo'!$C$27</definedName>
    <definedName name="KUTESC" localSheetId="7">'[8]Base de Cálculo'!$C$27</definedName>
    <definedName name="KUTESC">'[9]Base de Cálculo'!$C$27</definedName>
    <definedName name="KUTG" localSheetId="2">'[8]Base de Cálculo'!#REF!</definedName>
    <definedName name="KUTG" localSheetId="3">'[8]Base de Cálculo'!#REF!</definedName>
    <definedName name="KUTG" localSheetId="4">'[8]Base de Cálculo'!#REF!</definedName>
    <definedName name="KUTG" localSheetId="5">'[6]Base de Cálculo'!#REF!</definedName>
    <definedName name="KUTG" localSheetId="6">'[9]Base de Cálculo'!#REF!</definedName>
    <definedName name="KUTG" localSheetId="7">'[8]Base de Cálculo'!#REF!</definedName>
    <definedName name="KUTG">'[9]Base de Cálculo'!#REF!</definedName>
    <definedName name="KUTR1" localSheetId="2">'[8]Base de Cálculo'!#REF!</definedName>
    <definedName name="KUTR1" localSheetId="3">'[8]Base de Cálculo'!#REF!</definedName>
    <definedName name="KUTR1" localSheetId="4">'[8]Base de Cálculo'!#REF!</definedName>
    <definedName name="KUTR1" localSheetId="5">'[6]Base de Cálculo'!#REF!</definedName>
    <definedName name="KUTR1" localSheetId="6">'[9]Base de Cálculo'!#REF!</definedName>
    <definedName name="KUTR1" localSheetId="7">'[8]Base de Cálculo'!#REF!</definedName>
    <definedName name="KUTR1">'[9]Base de Cálculo'!#REF!</definedName>
    <definedName name="KUTR1C" localSheetId="2">'[8]Base de Cálculo'!#REF!</definedName>
    <definedName name="KUTR1C" localSheetId="3">'[8]Base de Cálculo'!#REF!</definedName>
    <definedName name="KUTR1C" localSheetId="4">'[8]Base de Cálculo'!#REF!</definedName>
    <definedName name="KUTR1C" localSheetId="5">'[6]Base de Cálculo'!#REF!</definedName>
    <definedName name="KUTR1C" localSheetId="6">'[9]Base de Cálculo'!#REF!</definedName>
    <definedName name="KUTR1C" localSheetId="7">'[8]Base de Cálculo'!#REF!</definedName>
    <definedName name="KUTR1C">'[9]Base de Cálculo'!#REF!</definedName>
    <definedName name="KUTR1P" localSheetId="2">'[8]Base de Cálculo'!#REF!</definedName>
    <definedName name="KUTR1P" localSheetId="3">'[8]Base de Cálculo'!#REF!</definedName>
    <definedName name="KUTR1P" localSheetId="4">'[8]Base de Cálculo'!#REF!</definedName>
    <definedName name="KUTR1P" localSheetId="5">'[6]Base de Cálculo'!#REF!</definedName>
    <definedName name="KUTR1P" localSheetId="6">'[9]Base de Cálculo'!#REF!</definedName>
    <definedName name="KUTR1P" localSheetId="7">'[8]Base de Cálculo'!#REF!</definedName>
    <definedName name="KUTR1P">'[9]Base de Cálculo'!#REF!</definedName>
    <definedName name="KUTR2" localSheetId="2">'[8]Base de Cálculo'!#REF!</definedName>
    <definedName name="KUTR2" localSheetId="3">'[8]Base de Cálculo'!#REF!</definedName>
    <definedName name="KUTR2" localSheetId="4">'[8]Base de Cálculo'!#REF!</definedName>
    <definedName name="KUTR2" localSheetId="5">'[6]Base de Cálculo'!#REF!</definedName>
    <definedName name="KUTR2" localSheetId="6">'[9]Base de Cálculo'!#REF!</definedName>
    <definedName name="KUTR2" localSheetId="7">'[8]Base de Cálculo'!#REF!</definedName>
    <definedName name="KUTR2">'[9]Base de Cálculo'!#REF!</definedName>
    <definedName name="KUTR3" localSheetId="2">'[8]Base de Cálculo'!#REF!</definedName>
    <definedName name="KUTR3" localSheetId="3">'[8]Base de Cálculo'!#REF!</definedName>
    <definedName name="KUTR3" localSheetId="4">'[8]Base de Cálculo'!#REF!</definedName>
    <definedName name="KUTR3" localSheetId="5">'[6]Base de Cálculo'!#REF!</definedName>
    <definedName name="KUTR3" localSheetId="6">'[9]Base de Cálculo'!#REF!</definedName>
    <definedName name="KUTR3" localSheetId="7">'[8]Base de Cálculo'!#REF!</definedName>
    <definedName name="KUTR3">'[9]Base de Cálculo'!#REF!</definedName>
    <definedName name="KUTRA" localSheetId="2">'[8]Base de Cálculo'!$C$31</definedName>
    <definedName name="KUTRA" localSheetId="3">'[8]Base de Cálculo'!$C$31</definedName>
    <definedName name="KUTRA" localSheetId="4">'[8]Base de Cálculo'!$C$31</definedName>
    <definedName name="KUTRA" localSheetId="5">'[6]Base de Cálculo'!$C$31</definedName>
    <definedName name="KUTRA" localSheetId="7">'[8]Base de Cálculo'!$C$31</definedName>
    <definedName name="KUTRA">'[9]Base de Cálculo'!$C$31</definedName>
    <definedName name="lll">'[13]Base de Cálculo'!$C$71</definedName>
    <definedName name="PEpAP" localSheetId="2">#REF!</definedName>
    <definedName name="PEpAP" localSheetId="3">#REF!</definedName>
    <definedName name="PEpAP" localSheetId="4">#REF!</definedName>
    <definedName name="PEpAP" localSheetId="5">#REF!</definedName>
    <definedName name="PEpAP" localSheetId="6">#REF!</definedName>
    <definedName name="PEpAP" localSheetId="7">#REF!</definedName>
    <definedName name="PEpAP">#REF!</definedName>
    <definedName name="PEpM3" localSheetId="2">#REF!</definedName>
    <definedName name="PEpM3" localSheetId="3">#REF!</definedName>
    <definedName name="PEpM3" localSheetId="4">#REF!</definedName>
    <definedName name="PEpM3" localSheetId="5">#REF!</definedName>
    <definedName name="PEpM3" localSheetId="6">#REF!</definedName>
    <definedName name="PEpM3" localSheetId="7">#REF!</definedName>
    <definedName name="PEpM3">#REF!</definedName>
    <definedName name="PEpNR" localSheetId="2">#REF!</definedName>
    <definedName name="PEpNR" localSheetId="3">#REF!</definedName>
    <definedName name="PEpNR" localSheetId="4">#REF!</definedName>
    <definedName name="PEpNR" localSheetId="5">#REF!</definedName>
    <definedName name="PEpNR" localSheetId="6">#REF!</definedName>
    <definedName name="PEpNR" localSheetId="7">#REF!</definedName>
    <definedName name="PEpNR">#REF!</definedName>
    <definedName name="PEpR" localSheetId="2">#REF!</definedName>
    <definedName name="PEpR" localSheetId="3">#REF!</definedName>
    <definedName name="PEpR" localSheetId="4">#REF!</definedName>
    <definedName name="PEpR" localSheetId="5">#REF!</definedName>
    <definedName name="PEpR" localSheetId="6">#REF!</definedName>
    <definedName name="PEpR" localSheetId="7">#REF!</definedName>
    <definedName name="PEpR">#REF!</definedName>
    <definedName name="PEpS" localSheetId="2">#REF!</definedName>
    <definedName name="PEpS" localSheetId="3">#REF!</definedName>
    <definedName name="PEpS" localSheetId="4">#REF!</definedName>
    <definedName name="PEpS" localSheetId="5">#REF!</definedName>
    <definedName name="PEpS" localSheetId="6">#REF!</definedName>
    <definedName name="PEpS" localSheetId="7">#REF!</definedName>
    <definedName name="PEpS">#REF!</definedName>
    <definedName name="PErAP" localSheetId="2">#REF!</definedName>
    <definedName name="PErAP" localSheetId="3">#REF!</definedName>
    <definedName name="PErAP" localSheetId="4">#REF!</definedName>
    <definedName name="PErAP" localSheetId="5">#REF!</definedName>
    <definedName name="PErAP" localSheetId="6">#REF!</definedName>
    <definedName name="PErAP" localSheetId="7">#REF!</definedName>
    <definedName name="PErAP">#REF!</definedName>
    <definedName name="PErM3" localSheetId="2">#REF!</definedName>
    <definedName name="PErM3" localSheetId="3">#REF!</definedName>
    <definedName name="PErM3" localSheetId="4">#REF!</definedName>
    <definedName name="PErM3" localSheetId="5">#REF!</definedName>
    <definedName name="PErM3" localSheetId="6">#REF!</definedName>
    <definedName name="PErM3" localSheetId="7">#REF!</definedName>
    <definedName name="PErM3">#REF!</definedName>
    <definedName name="PErNR" localSheetId="2">#REF!</definedName>
    <definedName name="PErNR" localSheetId="3">#REF!</definedName>
    <definedName name="PErNR" localSheetId="4">#REF!</definedName>
    <definedName name="PErNR" localSheetId="5">#REF!</definedName>
    <definedName name="PErNR" localSheetId="6">#REF!</definedName>
    <definedName name="PErNR" localSheetId="7">#REF!</definedName>
    <definedName name="PErNR">#REF!</definedName>
    <definedName name="PErR" localSheetId="2">#REF!</definedName>
    <definedName name="PErR" localSheetId="3">#REF!</definedName>
    <definedName name="PErR" localSheetId="4">#REF!</definedName>
    <definedName name="PErR" localSheetId="5">#REF!</definedName>
    <definedName name="PErR" localSheetId="6">#REF!</definedName>
    <definedName name="PErR" localSheetId="7">#REF!</definedName>
    <definedName name="PErR">#REF!</definedName>
    <definedName name="PErS" localSheetId="2">#REF!</definedName>
    <definedName name="PErS" localSheetId="3">#REF!</definedName>
    <definedName name="PErS" localSheetId="4">#REF!</definedName>
    <definedName name="PErS" localSheetId="5">#REF!</definedName>
    <definedName name="PErS" localSheetId="6">#REF!</definedName>
    <definedName name="PErS" localSheetId="7">#REF!</definedName>
    <definedName name="PErS">#REF!</definedName>
    <definedName name="PEvAP" localSheetId="2">#REF!</definedName>
    <definedName name="PEvAP" localSheetId="3">#REF!</definedName>
    <definedName name="PEvAP" localSheetId="4">#REF!</definedName>
    <definedName name="PEvAP" localSheetId="5">#REF!</definedName>
    <definedName name="PEvAP" localSheetId="6">#REF!</definedName>
    <definedName name="PEvAP" localSheetId="7">#REF!</definedName>
    <definedName name="PEvAP">#REF!</definedName>
    <definedName name="PEvM3" localSheetId="2">#REF!</definedName>
    <definedName name="PEvM3" localSheetId="3">#REF!</definedName>
    <definedName name="PEvM3" localSheetId="4">#REF!</definedName>
    <definedName name="PEvM3" localSheetId="5">#REF!</definedName>
    <definedName name="PEvM3" localSheetId="6">#REF!</definedName>
    <definedName name="PEvM3" localSheetId="7">#REF!</definedName>
    <definedName name="PEvM3">#REF!</definedName>
    <definedName name="PEvNR" localSheetId="2">#REF!</definedName>
    <definedName name="PEvNR" localSheetId="3">#REF!</definedName>
    <definedName name="PEvNR" localSheetId="4">#REF!</definedName>
    <definedName name="PEvNR" localSheetId="5">#REF!</definedName>
    <definedName name="PEvNR" localSheetId="6">#REF!</definedName>
    <definedName name="PEvNR" localSheetId="7">#REF!</definedName>
    <definedName name="PEvNR">#REF!</definedName>
    <definedName name="PEvR" localSheetId="2">#REF!</definedName>
    <definedName name="PEvR" localSheetId="3">#REF!</definedName>
    <definedName name="PEvR" localSheetId="4">#REF!</definedName>
    <definedName name="PEvR" localSheetId="5">#REF!</definedName>
    <definedName name="PEvR" localSheetId="6">#REF!</definedName>
    <definedName name="PEvR" localSheetId="7">#REF!</definedName>
    <definedName name="PEvR">#REF!</definedName>
    <definedName name="PEvS" localSheetId="2">#REF!</definedName>
    <definedName name="PEvS" localSheetId="3">#REF!</definedName>
    <definedName name="PEvS" localSheetId="4">#REF!</definedName>
    <definedName name="PEvS" localSheetId="5">#REF!</definedName>
    <definedName name="PEvS" localSheetId="6">#REF!</definedName>
    <definedName name="PEvS" localSheetId="7">#REF!</definedName>
    <definedName name="PEvS">#REF!</definedName>
    <definedName name="PPST" localSheetId="2">#REF!</definedName>
    <definedName name="PPST" localSheetId="3">#REF!</definedName>
    <definedName name="PPST" localSheetId="4">#REF!</definedName>
    <definedName name="PPST" localSheetId="5">#REF!</definedName>
    <definedName name="PPST" localSheetId="6">#REF!</definedName>
    <definedName name="PPST" localSheetId="7">#REF!</definedName>
    <definedName name="PPST">#REF!</definedName>
    <definedName name="q">'[14]Base de Cálculo'!$C$55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7" l="1"/>
  <c r="F28" i="27"/>
  <c r="E28" i="27"/>
  <c r="F35" i="16"/>
  <c r="A32" i="38" l="1"/>
  <c r="A57" i="38" s="1"/>
</calcChain>
</file>

<file path=xl/sharedStrings.xml><?xml version="1.0" encoding="utf-8"?>
<sst xmlns="http://schemas.openxmlformats.org/spreadsheetml/2006/main" count="1374" uniqueCount="255">
  <si>
    <t>Tarifa 1 (T1) - PEQUEÑAS DEMANDAS (Potencias hasta 10 kW)</t>
  </si>
  <si>
    <t>RESIDENCIAL (R)</t>
  </si>
  <si>
    <t>Residencial 1 (Hasta 299 kWh/Bim)</t>
  </si>
  <si>
    <t>Residencial 2 (entre 300 y 599 kWh/Bim)</t>
  </si>
  <si>
    <t>Residencial 3 (mayor igual a 600 kWh/Bim)</t>
  </si>
  <si>
    <t>Cargo Fijo</t>
  </si>
  <si>
    <t>$/Bim</t>
  </si>
  <si>
    <t xml:space="preserve">Cargo Variable </t>
  </si>
  <si>
    <t>$/kWh</t>
  </si>
  <si>
    <t>Facturación Mínima: 45 kWh/Bim</t>
  </si>
  <si>
    <t>GENERAL (G)</t>
  </si>
  <si>
    <t>ALUMBRADO PUBLICO (ALP)</t>
  </si>
  <si>
    <t>T1 G</t>
  </si>
  <si>
    <t>T1 ALP</t>
  </si>
  <si>
    <t>Tarifa 2 (T2) - GRANDES DEMANDAS (Potencias mayores a 10 kW)</t>
  </si>
  <si>
    <t>CONECTADO A LA RED DE DISTRIBUCIÓN y BORNES DEL TRANSFORMADOR</t>
  </si>
  <si>
    <t>T2 R BT</t>
  </si>
  <si>
    <t>T2 B MT/BT</t>
  </si>
  <si>
    <t>T2 R MT</t>
  </si>
  <si>
    <t>T2 B AT/MT</t>
  </si>
  <si>
    <t>T2 R AT</t>
  </si>
  <si>
    <t>T2 Especial</t>
  </si>
  <si>
    <t>Pot. entre 10 kW y 300 kW</t>
  </si>
  <si>
    <t>Pot. &gt;= 300 kW</t>
  </si>
  <si>
    <t>Potencias hasta 50 kW</t>
  </si>
  <si>
    <t>Cargo Comercialización</t>
  </si>
  <si>
    <t>$/mes</t>
  </si>
  <si>
    <t>Uso de Red</t>
  </si>
  <si>
    <t>$/kW-mes</t>
  </si>
  <si>
    <t>Consumo de Potencia</t>
  </si>
  <si>
    <t>Energía Pico (P)  - 18 a 23hs.</t>
  </si>
  <si>
    <t>Energía Resto (R) -05 a 18hs.</t>
  </si>
  <si>
    <t>Energía Valle (V) - 23 a 05hs.</t>
  </si>
  <si>
    <t>Tarifa - RIEGO AGRÍCOLA (RA)</t>
  </si>
  <si>
    <t>TRA BT</t>
  </si>
  <si>
    <t>TRA MT</t>
  </si>
  <si>
    <t>CARGO FIJO</t>
  </si>
  <si>
    <t>(1) - La factura mínima es la equivalente a un consumo de 250 kWh en baja en el nivel de tensión que corresponda de la Tarifa Pago Distribuidora</t>
  </si>
  <si>
    <t>Tarifa - PEAJE</t>
  </si>
  <si>
    <t>TP BT</t>
  </si>
  <si>
    <t>TP MT/BT</t>
  </si>
  <si>
    <t>TP MT</t>
  </si>
  <si>
    <t>TP AT/MT</t>
  </si>
  <si>
    <t>TP AT</t>
  </si>
  <si>
    <t>Transp. de Otros Agentes</t>
  </si>
  <si>
    <t>$/MWh</t>
  </si>
  <si>
    <t>BT:  Baja Tensión;  MT: Media Tensión; AT: Alta Tensión.</t>
  </si>
  <si>
    <t xml:space="preserve">Pot. hasta 10 kW Residencial </t>
  </si>
  <si>
    <t>Pot. &gt;=10 y menor a 300 kW</t>
  </si>
  <si>
    <t>Pot. mayor o igual  a 300 kW</t>
  </si>
  <si>
    <t xml:space="preserve">Electrodep.- Dem. Residencial &lt; 10 kW </t>
  </si>
  <si>
    <t>Con Ahorro &gt;=20% (Plan Estímulo)</t>
  </si>
  <si>
    <t>Tarifa Social &lt;300 kWh/bim</t>
  </si>
  <si>
    <t>Tarifa Social Con Plan Estímulo</t>
  </si>
  <si>
    <t>Tarifa Social Sin Plan Estímulo</t>
  </si>
  <si>
    <t>C. Var. hasta 300 kWh bim</t>
  </si>
  <si>
    <t>C. Var. kWh exced. hasta 599 kWh bim</t>
  </si>
  <si>
    <t>Con Ahorro &gt;= 20% (Plan Estímulo)</t>
  </si>
  <si>
    <t>C. Var. exced. hasta 600 kWh bim</t>
  </si>
  <si>
    <t>C. Var. exced. a partir de 600 kWh bim</t>
  </si>
  <si>
    <t>CARGO COMERCIALIZACIÓN</t>
  </si>
  <si>
    <t>USO DE RED</t>
  </si>
  <si>
    <t>CONSUMO DE POTENCIA</t>
  </si>
  <si>
    <t>CONSUMO DE ENERGÍA</t>
  </si>
  <si>
    <t xml:space="preserve">    -PICO (P) -     18 a 23hs.</t>
  </si>
  <si>
    <t xml:space="preserve">    -RESTO (R) - 05 a 18hs.</t>
  </si>
  <si>
    <t xml:space="preserve">    -VALLE (V) -   23 a 05hs.</t>
  </si>
  <si>
    <t>TRANSP. DE OTROS AGENTES</t>
  </si>
  <si>
    <t>CUADRO TARIFARIO A USUARIO FINAL con Subsidio Estado Nacional</t>
  </si>
  <si>
    <t>TARIFAS DE REFERENCIA PARA EL CÁLCULO DE TARIFA SOCIAL Y PLAN ESTÍMULO</t>
  </si>
  <si>
    <t>TARIFAS DE REFERENCIA PARA EL CÁLCULO DEL RÉGIMEN ESPECIAL ENTIDADES DE BIEN PÚBLICO</t>
  </si>
  <si>
    <t>CUADRO TARIFARIO AGENTES RECURSOS ENERGÍA DISTRIBUIDA</t>
  </si>
  <si>
    <t>Cargo Variable General ER</t>
  </si>
  <si>
    <t>Cargo Variable ER</t>
  </si>
  <si>
    <t>Cargo Variable EV</t>
  </si>
  <si>
    <t>Energía Pico (P)  - 18 a 23hs. R/V</t>
  </si>
  <si>
    <t>Energía Resto (R) -05 a 18hs. R/V</t>
  </si>
  <si>
    <t>Energía Valle (V) - 23 a 05hs. R/V</t>
  </si>
  <si>
    <r>
      <t xml:space="preserve">Pago  DISTRIBUIDORA </t>
    </r>
    <r>
      <rPr>
        <b/>
        <vertAlign val="superscript"/>
        <sz val="12"/>
        <rFont val="Arial"/>
        <family val="2"/>
      </rPr>
      <t>(2)</t>
    </r>
  </si>
  <si>
    <t>Energía Alta General (de 14 a 23hs.)</t>
  </si>
  <si>
    <t>Energía Baja General (de 23 a 14hs.)</t>
  </si>
  <si>
    <t>(2) - La "Tarifa Pago a Distribuidora" es la que recibe la distribuidora por prestar el servicio eléctrico.</t>
  </si>
  <si>
    <t>R/V: Cargos por Energía Recibida y Energía Volcada</t>
  </si>
  <si>
    <t>Residencial 3 (Mayor o igual a 600 kWh/Bim)</t>
  </si>
  <si>
    <t>Electrodependientes por cuestiones de salud</t>
  </si>
  <si>
    <t>Nivel 1 Decreto 332/2022</t>
  </si>
  <si>
    <t>Nivel 2 Decreto 332/2022</t>
  </si>
  <si>
    <t>Nivel 3 Decreto 332/2022</t>
  </si>
  <si>
    <t>Residencial 3 (mayor igual a 640 kWh/Bim)</t>
  </si>
  <si>
    <t>TARIFAS DE REFERENCIA PARA EL CÁLCULO DEL AJUSTE PRECIO ESTACIONAL CLUBES DE BARRIO Y PUEBLO</t>
  </si>
  <si>
    <t>TARIFAS DE REFERENCIA PARA EL CÁLCULO DEL AJUSTE PRECIO ESTACIONAL ENTIDADES BIEN PÚBLICO</t>
  </si>
  <si>
    <t>Pot. hasta 10 kW</t>
  </si>
  <si>
    <t>Pot. hasta 10 kW no residencial &lt;= 1600 kWh bim</t>
  </si>
  <si>
    <t>Pot. hasta 10 kW no residencial &gt; 1600 kWh bim</t>
  </si>
  <si>
    <t>Cargo Variable ER hasta 1600 kWh bim</t>
  </si>
  <si>
    <t>Cargo Variable EV excedente a 1600 kWh bim</t>
  </si>
  <si>
    <t>Cargo Variable EV hasta 1600 kWh bim</t>
  </si>
  <si>
    <t>Cargo Variable ER excedente a 1600 kWh bim</t>
  </si>
  <si>
    <t>Energía Alta Recibida hasta 800 kWh mes (de 14 a 23hs.)</t>
  </si>
  <si>
    <t>Energía Alta Volcada hasta 800 kWh mes (de 14 a 23hs.)</t>
  </si>
  <si>
    <t>Energía Alta Recibida excedente a 800 kWh mes (de 14 a 23hs.)</t>
  </si>
  <si>
    <t>Energía Alta Volcada excedente a 800 kWh mes (de 14 a 23hs.)</t>
  </si>
  <si>
    <t>Energía Baja Recibida hasta 800 kWh mes (de 23 a 14hs.)</t>
  </si>
  <si>
    <t>Energía Baja Recibida excedente a 800 kWh mes (de 23 a 14hs.)</t>
  </si>
  <si>
    <t>Energía Baja Volcada excedente a 800 kWh mes (de 23 a 14hs.)</t>
  </si>
  <si>
    <t>Energía Baja Volcada hasta 800 kWh mes (de 23 a 14hs.)</t>
  </si>
  <si>
    <t>C. Variable hasta 1600 kWh bim</t>
  </si>
  <si>
    <t>C. Variable excedente a 1600 kWh bim</t>
  </si>
  <si>
    <t xml:space="preserve"> -Alta (de 14 a 23hs.) hasta 800 kWh mes</t>
  </si>
  <si>
    <t xml:space="preserve"> -Baja (de 23 a 14hs.) excedente a 800 kWh mes</t>
  </si>
  <si>
    <t xml:space="preserve"> -Baja (de 23 a 14hs.) hasta 800 kWh mes</t>
  </si>
  <si>
    <t xml:space="preserve"> -Alta (de 14 a 23hs.) excedente a 800 kWh mes</t>
  </si>
  <si>
    <t xml:space="preserve">Tarifas de Referencia de RIEGO AGRÍCOLA </t>
  </si>
  <si>
    <t xml:space="preserve">Tarifa de Referencia para Riego Agrícola </t>
  </si>
  <si>
    <t>Riego Agrícola BT Pot. hasta 300 kW - ALTA</t>
  </si>
  <si>
    <t>Riego Agrícola BT Pot. hasta 300 kW- BAJA</t>
  </si>
  <si>
    <t>Riego Agrícola BT pot. mayor a 300 kW - ALTA</t>
  </si>
  <si>
    <t>Riego Agrícola BT pot. mayor a 300 kW- BAJA</t>
  </si>
  <si>
    <t>Riego Agrícola MT Pot. hasta 300 kW - ALTA</t>
  </si>
  <si>
    <t>Riego Agrícola MT Pot. hasta 300 kW- BAJA</t>
  </si>
  <si>
    <t>Riego Agrícola MT pot. mayor a 300 kW - ALTA</t>
  </si>
  <si>
    <t>Riego Agrícola MT pot. mayor a 300 kW- BAJA</t>
  </si>
  <si>
    <t xml:space="preserve">Tarifas de referencia para el cálculo de la "Compensación de Riego Agrícola </t>
  </si>
  <si>
    <t>(art. 36 Ley 6498), Decreto 1569/09 y Decreto 1742/16".</t>
  </si>
  <si>
    <t>Tarifa de Referencia para Riego Agrícola</t>
  </si>
  <si>
    <t>Parámetros Base para cálculo de compensaciones tarifarias</t>
  </si>
  <si>
    <t>Parámetros Base para el cálculo de Compensaciones Tarifarias</t>
  </si>
  <si>
    <t>Entidades de Interés Público</t>
  </si>
  <si>
    <t>Cooperativas de Agua Potable</t>
  </si>
  <si>
    <t>Malargüe Comercial e Industrial hasta 50 kW</t>
  </si>
  <si>
    <t>Malargüe Comercial e Industrial &gt;= 50 kW</t>
  </si>
  <si>
    <t>Riego Agrícola BT Pot. hasta 10 kW - ALTA hasta 800 kWh mes</t>
  </si>
  <si>
    <t>Riego Agrícola BT Pot. hasta 10 kW - ALTA excedente a 800 kWh mes</t>
  </si>
  <si>
    <t>Riego Agrícola BT Pot. hasta 10 kW- BAJA hasta 800 kWh mes</t>
  </si>
  <si>
    <t>Riego Agrícola BT Pot. hasta 10 kW- BAJA excedente a 800 kWh mes</t>
  </si>
  <si>
    <t>Riego Agrícola BT Pot. &gt; 10 y hasta 300 kW- BAJA</t>
  </si>
  <si>
    <t>Riego Agrícola MT Pot. &gt; 10 y hasta 300 kW - ALTA</t>
  </si>
  <si>
    <t>Riego Agrícola MT Pot. hasta 10 kW - ALTA hasta 800 kWh mes</t>
  </si>
  <si>
    <t>Riego Agrícola MT Pot. hasta 10 kW- BAJA hasta 800 kWh mes</t>
  </si>
  <si>
    <t>Riego Agrícola MT Pot. hasta 10 kW - ALTA excedente a 800 kWh mes</t>
  </si>
  <si>
    <t>Riego Agrícola MT Pot. hasta 10 kW- BAJA excedente a 800 kWh mes</t>
  </si>
  <si>
    <t>Riego Agrícola BT Pot. &gt; 10 y hasta 300 kW - ALTA</t>
  </si>
  <si>
    <t>Riego Agrícola MT Pot. &gt; 10 y hasta 300 kW- BAJA</t>
  </si>
  <si>
    <t>Alumbrado Público</t>
  </si>
  <si>
    <t xml:space="preserve">Cargo Variable ER </t>
  </si>
  <si>
    <t xml:space="preserve">Cargo Variable EV </t>
  </si>
  <si>
    <t>T2 Especial - Clubes de Barrio y Pueblo - EBP</t>
  </si>
  <si>
    <t>Clubes de Barrio y Pueblo - EBP</t>
  </si>
  <si>
    <t xml:space="preserve">Pago  DISTRIBUIDORA </t>
  </si>
  <si>
    <r>
      <t xml:space="preserve">CONECTADO A LA RED DE DISTRIBUCIÓN y BORNES DEL TRANSFORMADOR </t>
    </r>
    <r>
      <rPr>
        <b/>
        <i/>
        <sz val="12"/>
        <rFont val="Lato"/>
        <family val="2"/>
      </rPr>
      <t>(sólo aplicable para compra entre distribuidores)</t>
    </r>
  </si>
  <si>
    <t>Clubes de Barrio y Pueblo; EBP</t>
  </si>
  <si>
    <t>CUADRO TARIFARIO A USUARIO FINAL sin Subsidio Estado Nacional</t>
  </si>
  <si>
    <t>ANEXO I - RESOLUCIÓN EPRE N° 078 / 2024</t>
  </si>
  <si>
    <t>Vigencia: 01 al 30 de Junio de 2024</t>
  </si>
  <si>
    <t>Nivel 1</t>
  </si>
  <si>
    <t xml:space="preserve">Nivel 2 </t>
  </si>
  <si>
    <t>Nivel 3</t>
  </si>
  <si>
    <t>Nivel 2 base hasta 1400 kWh bim</t>
  </si>
  <si>
    <t>Nivel 2 excedente</t>
  </si>
  <si>
    <t>Nivel 3 base hasta 1000 kWh bim</t>
  </si>
  <si>
    <t>Nivel 3 excedente</t>
  </si>
  <si>
    <t>C. Var. hasta 1000 kWh bim</t>
  </si>
  <si>
    <t>C. Var. hasta 1400 kWh bim</t>
  </si>
  <si>
    <t>C. Var. &gt; 1400 kWh bim</t>
  </si>
  <si>
    <r>
      <t>T1 G</t>
    </r>
    <r>
      <rPr>
        <sz val="10"/>
        <rFont val="Lato"/>
        <family val="2"/>
      </rPr>
      <t xml:space="preserve"> Clubes de Barrio y Pueblo - EBP</t>
    </r>
  </si>
  <si>
    <t xml:space="preserve">Nivel 1 </t>
  </si>
  <si>
    <t>Nivel 2 hasta 1400 kWh bim</t>
  </si>
  <si>
    <t>Nivel 3 hasta 1000 kWh bim</t>
  </si>
  <si>
    <t>TP R BT</t>
  </si>
  <si>
    <t>TP B MT/BT</t>
  </si>
  <si>
    <t>TP R MT</t>
  </si>
  <si>
    <t>TP B AT/MT</t>
  </si>
  <si>
    <t>TP R AT</t>
  </si>
  <si>
    <t>ANEXO IV.a - RESOLUCIÓN EPRE N° 078 /2024</t>
  </si>
  <si>
    <t>ANEXO IV.b - RESOLUCIÓN EPRE N° 078 /2024</t>
  </si>
  <si>
    <t>ANEXO III - RESOLUCIÓN EPRE N° 078 /2024</t>
  </si>
  <si>
    <t>C. Var. &gt; 1000 kWh bim</t>
  </si>
  <si>
    <t>C. Var. exced. hasta 1000 kWh bim</t>
  </si>
  <si>
    <t>C. Var. exced. a partir de 1000 kWh bim</t>
  </si>
  <si>
    <t>Tarifa Social Con Plan Estímulo hasta 1000 kWh bim</t>
  </si>
  <si>
    <t>Tarifa Social Sin Plan Estímulo hasta 1000 kWh bim</t>
  </si>
  <si>
    <t>Tarifa Social Con Plan Estímulo excedente</t>
  </si>
  <si>
    <t>Tarifa Social Sin Plan Estímulo excedente</t>
  </si>
  <si>
    <t>Tarifa Social Con Plan Estímulo hasta 1400 kWh bim</t>
  </si>
  <si>
    <t>Tarifa Social Sin Plan Estímulo hasta 1400 kWh bim</t>
  </si>
  <si>
    <t>C. Var. exced. hasta 1400 kWh bim</t>
  </si>
  <si>
    <t>C. Var. exced. a partir de 1400 kWh bim</t>
  </si>
  <si>
    <t>Cargo Variable hasta 1400 kWh bim</t>
  </si>
  <si>
    <t>Cargo Variable &gt; 1400 kWh bim</t>
  </si>
  <si>
    <t>Con Ahorro &gt;= 20% (Plan Estímulo) hasta 1400 kWh bim</t>
  </si>
  <si>
    <t>Con Ahorro &gt;= 20% (Plan Estímulo) excedente</t>
  </si>
  <si>
    <t>Con Ahorro &gt;= 20% (Plan Estímulo) hasta 1000 kWh bim</t>
  </si>
  <si>
    <t>ANEXO VI - RES. EPRE Nº 078 /2024</t>
  </si>
  <si>
    <t>Según instrucción Ley 9497, Res. SE N° 092/24, Decreto N° 2348/23</t>
  </si>
  <si>
    <t>ANEXO VII - RESOLUCIÓN EPRE N° 078 /2024</t>
  </si>
  <si>
    <t>ANEXO V - RESOLUCIÓN EPRE N° 078 /2024</t>
  </si>
  <si>
    <r>
      <t>T1 G</t>
    </r>
    <r>
      <rPr>
        <sz val="11"/>
        <rFont val="Lato"/>
        <family val="2"/>
      </rPr>
      <t xml:space="preserve"> Clubes de Barrio y Pueblo - EBP</t>
    </r>
  </si>
  <si>
    <t xml:space="preserve">Nivel 3 </t>
  </si>
  <si>
    <t>Cargo Variable ER hasta 1000 kWh bim</t>
  </si>
  <si>
    <t>Cargo Variable EV hasta 1000 kWh bim</t>
  </si>
  <si>
    <t>Cargo Variable ER más de 1400 kWh bim</t>
  </si>
  <si>
    <t>Cargo Variable EV más de 1400 kWh bim</t>
  </si>
  <si>
    <t>|</t>
  </si>
  <si>
    <t>Taifa de REFERENCIA</t>
  </si>
  <si>
    <t>ANEXO II - RESOLUCIÓN EPRE N° 078 / 2024</t>
  </si>
  <si>
    <t>Cargo Variable General ER base (*)</t>
  </si>
  <si>
    <t>Cargo Variable General ER excedente (**)</t>
  </si>
  <si>
    <t>(*) Base para N2 es hasta 1400 kWh bim y para N3 1000 kWh bim</t>
  </si>
  <si>
    <t>(**) Excedente para N2 es &gt; 1400 kWh bim y para N3 &gt; 1000 kWh bim</t>
  </si>
  <si>
    <t>Cargo Fijo base (*)</t>
  </si>
  <si>
    <t xml:space="preserve">Cargo Fijo excedente (**) </t>
  </si>
  <si>
    <t>Cargo Variable ER más de 1000 y hasta 1400 kWh bim</t>
  </si>
  <si>
    <t>Cargo Variable EV  más de 1000 y hasta 1400 kWh bim</t>
  </si>
  <si>
    <t>ANEXO IV - Res. EPRE Nº XXXXX</t>
  </si>
  <si>
    <t>Vigencia: a partir de 01 de Junio de 2024</t>
  </si>
  <si>
    <t>CARGOS POR SERVICIOS</t>
  </si>
  <si>
    <t>I) CARGOS POR CONEXIÓN</t>
  </si>
  <si>
    <t>CONEXIÓN MONOFÁSICA AÉREA</t>
  </si>
  <si>
    <t>CONDUCTOR</t>
  </si>
  <si>
    <t>Sin cruce calle</t>
  </si>
  <si>
    <t>Con cruce calle</t>
  </si>
  <si>
    <r>
      <t>Preensamblado/Antihurto Cu 2x6 mm</t>
    </r>
    <r>
      <rPr>
        <vertAlign val="superscript"/>
        <sz val="11"/>
        <rFont val="Arial"/>
        <family val="2"/>
      </rPr>
      <t>2</t>
    </r>
  </si>
  <si>
    <r>
      <t>Preensamblado/Antihurto Cu 2x10 mm</t>
    </r>
    <r>
      <rPr>
        <vertAlign val="superscript"/>
        <sz val="11"/>
        <rFont val="Arial"/>
        <family val="2"/>
      </rPr>
      <t>2</t>
    </r>
  </si>
  <si>
    <t>CONEXIÓN TRIFÁSICA AÉREA</t>
  </si>
  <si>
    <r>
      <t>Preensamblado Cu 4x10 mm</t>
    </r>
    <r>
      <rPr>
        <vertAlign val="superscript"/>
        <sz val="11"/>
        <rFont val="Arial"/>
        <family val="2"/>
      </rPr>
      <t>2</t>
    </r>
  </si>
  <si>
    <r>
      <t>Preensamblado Cu 4x16 mm</t>
    </r>
    <r>
      <rPr>
        <vertAlign val="superscript"/>
        <sz val="11"/>
        <rFont val="Arial"/>
        <family val="2"/>
      </rPr>
      <t>2</t>
    </r>
  </si>
  <si>
    <t>CONEXIÓN MONOFÁSICA SUBTERRÁNEA</t>
  </si>
  <si>
    <r>
      <t>Cable Cu Subterráneo 2x6 mm</t>
    </r>
    <r>
      <rPr>
        <vertAlign val="superscript"/>
        <sz val="11"/>
        <rFont val="Arial"/>
        <family val="2"/>
      </rPr>
      <t>2</t>
    </r>
  </si>
  <si>
    <r>
      <t>Cable Cu Subterráneo 2x10 mm</t>
    </r>
    <r>
      <rPr>
        <vertAlign val="superscript"/>
        <sz val="11"/>
        <rFont val="Arial"/>
        <family val="2"/>
      </rPr>
      <t>2</t>
    </r>
  </si>
  <si>
    <t>CONEXIÓN TRIFÁSICA SUBTERRÁNEA</t>
  </si>
  <si>
    <r>
      <t>Cable Cu Subterráneo 4x6 mm</t>
    </r>
    <r>
      <rPr>
        <vertAlign val="superscript"/>
        <sz val="11"/>
        <rFont val="Arial"/>
        <family val="2"/>
      </rPr>
      <t>2</t>
    </r>
  </si>
  <si>
    <r>
      <t>Cable Cu Subterráneo 4x10 mm</t>
    </r>
    <r>
      <rPr>
        <vertAlign val="superscript"/>
        <sz val="11"/>
        <rFont val="Arial"/>
        <family val="2"/>
      </rPr>
      <t>2</t>
    </r>
  </si>
  <si>
    <r>
      <t>Cable Cu Subterráneo 4x16 mm</t>
    </r>
    <r>
      <rPr>
        <vertAlign val="superscript"/>
        <sz val="11"/>
        <rFont val="Arial"/>
        <family val="2"/>
      </rPr>
      <t>2</t>
    </r>
  </si>
  <si>
    <r>
      <t>Cable AL Subterráneo 3x25 + 1x16 mm</t>
    </r>
    <r>
      <rPr>
        <vertAlign val="superscript"/>
        <sz val="11"/>
        <rFont val="Arial"/>
        <family val="2"/>
      </rPr>
      <t>2</t>
    </r>
  </si>
  <si>
    <r>
      <t>Cable AL Subterráneo 3x35 + 1x16 mm</t>
    </r>
    <r>
      <rPr>
        <vertAlign val="superscript"/>
        <sz val="11"/>
        <rFont val="Arial"/>
        <family val="2"/>
      </rPr>
      <t>2</t>
    </r>
  </si>
  <si>
    <r>
      <t>Cable AL Subterráneo 3x50 + 1x25 mm</t>
    </r>
    <r>
      <rPr>
        <vertAlign val="superscript"/>
        <sz val="11"/>
        <rFont val="Arial"/>
        <family val="2"/>
      </rPr>
      <t>2</t>
    </r>
  </si>
  <si>
    <r>
      <t>Cable AL Subterráneo 3x70 + 1x35 mm</t>
    </r>
    <r>
      <rPr>
        <vertAlign val="superscript"/>
        <sz val="11"/>
        <rFont val="Arial"/>
        <family val="2"/>
      </rPr>
      <t>2</t>
    </r>
  </si>
  <si>
    <t>II) CARGO POR AVISO DE SUSPENSIÓN DEL SUMINISTRO</t>
  </si>
  <si>
    <t>Total</t>
  </si>
  <si>
    <t>VALOR EN $</t>
  </si>
  <si>
    <t>III) CARGO POR REANUDACIÓN DEL SUMINISTRO</t>
  </si>
  <si>
    <t>Categorías R1 - R2 - R3</t>
  </si>
  <si>
    <t>Categorías G</t>
  </si>
  <si>
    <t>Categoría Grandes Demandas BT</t>
  </si>
  <si>
    <t>Categoría Grandes Demandas MT</t>
  </si>
  <si>
    <t>Categoría Grandes Demandas AT</t>
  </si>
  <si>
    <t>IV) CARGO POR REHABILITACIÓN DEL SUMINISTRO</t>
  </si>
  <si>
    <t>V) FACTOR DE POTENCIA</t>
  </si>
  <si>
    <t>Cargo por Bajo Factor de Potencia</t>
  </si>
  <si>
    <t>$/kVArh</t>
  </si>
  <si>
    <t>Pot. &gt;= 300 kW (*)</t>
  </si>
  <si>
    <t>(*) Nota GTR N° 353/2024</t>
  </si>
  <si>
    <t>Pot. &gt;= 300 kW (**)</t>
  </si>
  <si>
    <t>Clubes de Barrio y Pueblo - EBP (**)</t>
  </si>
  <si>
    <t>(**) Nota GTR N° 353/2024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</si>
</sst>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0.0000"/>
    <numFmt numFmtId="165" formatCode="mmmm\-yy"/>
    <numFmt numFmtId="166" formatCode="0.000"/>
    <numFmt numFmtId="167" formatCode="0.00000"/>
    <numFmt numFmtId="168" formatCode="_-* #,##0.00\ _P_t_a_-;\-* #,##0.00\ _P_t_a_-;_-* &quot;-&quot;??\ _P_t_a_-;_-@_-"/>
    <numFmt numFmtId="169" formatCode="_-* #,##0.00\ _p_t_a_-;\-* #,##0.00\ _p_t_a_-;_-* &quot;-&quot;??\ _p_t_a_-;_-@_-"/>
    <numFmt numFmtId="170" formatCode="_-* #,##0.0000_-;\-* #,##0.0000_-;_-* &quot;-&quot;??_-;_-@_-"/>
    <numFmt numFmtId="171" formatCode="_-* #,##0.00\ &quot;pta&quot;_-;\-* #,##0.00\ &quot;pta&quot;_-;_-* &quot;-&quot;??\ &quot;pta&quot;_-;_-@_-"/>
    <numFmt numFmtId="172" formatCode="[$$-2C0A]\ #,##0"/>
    <numFmt numFmtId="173" formatCode="[$$-2C0A]\ #,##0.00"/>
  </numFmts>
  <fonts count="7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26"/>
      <name val="Albertus Extra Bold"/>
      <family val="2"/>
    </font>
    <font>
      <b/>
      <sz val="16"/>
      <name val="Albertus Extra Bold"/>
      <family val="2"/>
    </font>
    <font>
      <b/>
      <sz val="14"/>
      <name val="Albertus Extra Bold"/>
    </font>
    <font>
      <b/>
      <sz val="14"/>
      <color indexed="10"/>
      <name val="Arial"/>
      <family val="2"/>
    </font>
    <font>
      <b/>
      <sz val="12"/>
      <color indexed="10"/>
      <name val="Albertus Extra Bold"/>
      <family val="2"/>
    </font>
    <font>
      <b/>
      <sz val="14"/>
      <name val="Arial"/>
      <family val="2"/>
    </font>
    <font>
      <b/>
      <sz val="8"/>
      <color indexed="10"/>
      <name val="Albertus Extra Bold"/>
      <family val="2"/>
    </font>
    <font>
      <b/>
      <i/>
      <sz val="10"/>
      <color indexed="10"/>
      <name val="Bookman Old Style"/>
      <family val="1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b/>
      <sz val="16"/>
      <color indexed="10"/>
      <name val="Albertus Extra Bold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0"/>
      <name val="Lato"/>
      <family val="2"/>
    </font>
    <font>
      <sz val="8"/>
      <name val="Lato"/>
      <family val="2"/>
    </font>
    <font>
      <sz val="26"/>
      <name val="Lato"/>
      <family val="2"/>
    </font>
    <font>
      <b/>
      <sz val="18"/>
      <name val="Lato"/>
      <family val="2"/>
    </font>
    <font>
      <b/>
      <sz val="16"/>
      <name val="Lato"/>
      <family val="2"/>
    </font>
    <font>
      <b/>
      <sz val="14"/>
      <name val="Lato"/>
      <family val="2"/>
    </font>
    <font>
      <b/>
      <sz val="16"/>
      <color indexed="10"/>
      <name val="Lato"/>
      <family val="2"/>
    </font>
    <font>
      <b/>
      <sz val="14"/>
      <color indexed="10"/>
      <name val="Lato"/>
      <family val="2"/>
    </font>
    <font>
      <b/>
      <sz val="9"/>
      <name val="Lato"/>
      <family val="2"/>
    </font>
    <font>
      <b/>
      <sz val="12"/>
      <color indexed="10"/>
      <name val="Lato"/>
      <family val="2"/>
    </font>
    <font>
      <b/>
      <sz val="8"/>
      <color indexed="10"/>
      <name val="Lato"/>
      <family val="2"/>
    </font>
    <font>
      <b/>
      <i/>
      <sz val="10"/>
      <color indexed="10"/>
      <name val="Lato"/>
      <family val="2"/>
    </font>
    <font>
      <b/>
      <sz val="8"/>
      <name val="Lato"/>
      <family val="2"/>
    </font>
    <font>
      <b/>
      <sz val="14"/>
      <color indexed="8"/>
      <name val="Lato"/>
      <family val="2"/>
    </font>
    <font>
      <b/>
      <sz val="12"/>
      <name val="Lato"/>
      <family val="2"/>
    </font>
    <font>
      <sz val="11"/>
      <name val="Lato"/>
      <family val="2"/>
    </font>
    <font>
      <b/>
      <sz val="12"/>
      <color indexed="8"/>
      <name val="Lato"/>
      <family val="2"/>
    </font>
    <font>
      <sz val="9"/>
      <name val="Lato"/>
      <family val="2"/>
    </font>
    <font>
      <sz val="11"/>
      <color theme="1"/>
      <name val="Lato"/>
      <family val="2"/>
    </font>
    <font>
      <b/>
      <sz val="10"/>
      <name val="Lato"/>
      <family val="2"/>
    </font>
    <font>
      <sz val="11"/>
      <color indexed="10"/>
      <name val="Lato"/>
      <family val="2"/>
    </font>
    <font>
      <b/>
      <i/>
      <sz val="12"/>
      <name val="Lato"/>
      <family val="2"/>
    </font>
    <font>
      <b/>
      <i/>
      <sz val="12"/>
      <color rgb="FFFF0000"/>
      <name val="Lato"/>
      <family val="2"/>
    </font>
    <font>
      <b/>
      <sz val="11"/>
      <color indexed="8"/>
      <name val="Lato"/>
      <family val="2"/>
    </font>
    <font>
      <sz val="11"/>
      <color indexed="8"/>
      <name val="Lato"/>
      <family val="2"/>
    </font>
    <font>
      <b/>
      <sz val="8"/>
      <color indexed="8"/>
      <name val="Lato"/>
      <family val="2"/>
    </font>
    <font>
      <sz val="8"/>
      <color indexed="8"/>
      <name val="Lato"/>
      <family val="2"/>
    </font>
    <font>
      <b/>
      <sz val="11"/>
      <name val="Lato"/>
      <family val="2"/>
    </font>
    <font>
      <sz val="12"/>
      <name val="Lato"/>
      <family val="2"/>
    </font>
    <font>
      <sz val="12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i/>
      <u/>
      <sz val="11"/>
      <name val="Arial"/>
      <family val="2"/>
    </font>
    <font>
      <b/>
      <sz val="10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7" fillId="0" borderId="0"/>
    <xf numFmtId="0" fontId="8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169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 applyFont="0" applyFill="0" applyBorder="0" applyAlignment="0" applyProtection="0"/>
  </cellStyleXfs>
  <cellXfs count="639">
    <xf numFmtId="0" fontId="0" fillId="0" borderId="0" xfId="0"/>
    <xf numFmtId="164" fontId="7" fillId="2" borderId="0" xfId="1" applyNumberFormat="1" applyFill="1"/>
    <xf numFmtId="164" fontId="9" fillId="2" borderId="0" xfId="1" applyNumberFormat="1" applyFont="1" applyFill="1" applyAlignment="1">
      <alignment horizontal="left"/>
    </xf>
    <xf numFmtId="164" fontId="7" fillId="2" borderId="4" xfId="1" applyNumberFormat="1" applyFill="1" applyBorder="1"/>
    <xf numFmtId="164" fontId="21" fillId="2" borderId="0" xfId="1" applyNumberFormat="1" applyFont="1" applyFill="1"/>
    <xf numFmtId="164" fontId="22" fillId="2" borderId="1" xfId="1" applyNumberFormat="1" applyFont="1" applyFill="1" applyBorder="1"/>
    <xf numFmtId="164" fontId="7" fillId="2" borderId="2" xfId="1" applyNumberFormat="1" applyFill="1" applyBorder="1"/>
    <xf numFmtId="164" fontId="9" fillId="2" borderId="2" xfId="1" applyNumberFormat="1" applyFont="1" applyFill="1" applyBorder="1" applyAlignment="1">
      <alignment horizontal="left"/>
    </xf>
    <xf numFmtId="164" fontId="7" fillId="2" borderId="3" xfId="1" applyNumberFormat="1" applyFill="1" applyBorder="1"/>
    <xf numFmtId="164" fontId="22" fillId="2" borderId="5" xfId="1" applyNumberFormat="1" applyFont="1" applyFill="1" applyBorder="1"/>
    <xf numFmtId="164" fontId="23" fillId="2" borderId="5" xfId="1" applyNumberFormat="1" applyFont="1" applyFill="1" applyBorder="1"/>
    <xf numFmtId="2" fontId="7" fillId="2" borderId="5" xfId="1" applyNumberFormat="1" applyFill="1" applyBorder="1"/>
    <xf numFmtId="166" fontId="25" fillId="2" borderId="0" xfId="1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right"/>
    </xf>
    <xf numFmtId="164" fontId="7" fillId="2" borderId="5" xfId="1" applyNumberFormat="1" applyFill="1" applyBorder="1"/>
    <xf numFmtId="164" fontId="25" fillId="2" borderId="0" xfId="1" applyNumberFormat="1" applyFont="1" applyFill="1" applyAlignment="1">
      <alignment horizontal="center"/>
    </xf>
    <xf numFmtId="164" fontId="19" fillId="2" borderId="0" xfId="1" applyNumberFormat="1" applyFont="1" applyFill="1" applyAlignment="1">
      <alignment vertical="center"/>
    </xf>
    <xf numFmtId="164" fontId="22" fillId="2" borderId="0" xfId="1" applyNumberFormat="1" applyFont="1" applyFill="1"/>
    <xf numFmtId="2" fontId="9" fillId="2" borderId="0" xfId="1" applyNumberFormat="1" applyFont="1" applyFill="1" applyAlignment="1">
      <alignment horizontal="center"/>
    </xf>
    <xf numFmtId="166" fontId="9" fillId="2" borderId="0" xfId="1" applyNumberFormat="1" applyFont="1" applyFill="1" applyAlignment="1">
      <alignment horizontal="center"/>
    </xf>
    <xf numFmtId="164" fontId="7" fillId="2" borderId="6" xfId="1" applyNumberFormat="1" applyFill="1" applyBorder="1"/>
    <xf numFmtId="164" fontId="7" fillId="2" borderId="7" xfId="1" applyNumberFormat="1" applyFill="1" applyBorder="1"/>
    <xf numFmtId="164" fontId="9" fillId="2" borderId="7" xfId="1" applyNumberFormat="1" applyFont="1" applyFill="1" applyBorder="1" applyAlignment="1">
      <alignment horizontal="left"/>
    </xf>
    <xf numFmtId="164" fontId="7" fillId="2" borderId="8" xfId="1" applyNumberFormat="1" applyFill="1" applyBorder="1"/>
    <xf numFmtId="164" fontId="22" fillId="2" borderId="2" xfId="1" applyNumberFormat="1" applyFont="1" applyFill="1" applyBorder="1"/>
    <xf numFmtId="164" fontId="9" fillId="2" borderId="11" xfId="1" applyNumberFormat="1" applyFont="1" applyFill="1" applyBorder="1" applyAlignment="1">
      <alignment horizontal="center" vertical="center" wrapText="1"/>
    </xf>
    <xf numFmtId="166" fontId="7" fillId="2" borderId="5" xfId="1" applyNumberFormat="1" applyFill="1" applyBorder="1"/>
    <xf numFmtId="166" fontId="9" fillId="2" borderId="0" xfId="1" applyNumberFormat="1" applyFont="1" applyFill="1" applyAlignment="1">
      <alignment horizontal="left"/>
    </xf>
    <xf numFmtId="166" fontId="7" fillId="2" borderId="0" xfId="1" applyNumberFormat="1" applyFill="1"/>
    <xf numFmtId="164" fontId="9" fillId="2" borderId="0" xfId="1" applyNumberFormat="1" applyFont="1" applyFill="1" applyAlignment="1">
      <alignment horizontal="center"/>
    </xf>
    <xf numFmtId="166" fontId="25" fillId="0" borderId="0" xfId="1" applyNumberFormat="1" applyFont="1" applyAlignment="1">
      <alignment horizontal="center"/>
    </xf>
    <xf numFmtId="166" fontId="7" fillId="2" borderId="4" xfId="1" applyNumberFormat="1" applyFill="1" applyBorder="1"/>
    <xf numFmtId="164" fontId="25" fillId="0" borderId="0" xfId="1" applyNumberFormat="1" applyFont="1" applyAlignment="1">
      <alignment horizontal="center"/>
    </xf>
    <xf numFmtId="166" fontId="25" fillId="2" borderId="0" xfId="1" applyNumberFormat="1" applyFont="1" applyFill="1"/>
    <xf numFmtId="164" fontId="25" fillId="2" borderId="20" xfId="1" applyNumberFormat="1" applyFont="1" applyFill="1" applyBorder="1" applyAlignment="1">
      <alignment horizontal="center"/>
    </xf>
    <xf numFmtId="166" fontId="7" fillId="2" borderId="6" xfId="1" applyNumberFormat="1" applyFill="1" applyBorder="1"/>
    <xf numFmtId="166" fontId="24" fillId="2" borderId="7" xfId="1" applyNumberFormat="1" applyFont="1" applyFill="1" applyBorder="1"/>
    <xf numFmtId="166" fontId="9" fillId="2" borderId="7" xfId="1" applyNumberFormat="1" applyFont="1" applyFill="1" applyBorder="1" applyAlignment="1">
      <alignment horizontal="left"/>
    </xf>
    <xf numFmtId="166" fontId="25" fillId="2" borderId="7" xfId="1" applyNumberFormat="1" applyFont="1" applyFill="1" applyBorder="1" applyAlignment="1">
      <alignment horizontal="center"/>
    </xf>
    <xf numFmtId="166" fontId="7" fillId="2" borderId="8" xfId="1" applyNumberFormat="1" applyFill="1" applyBorder="1"/>
    <xf numFmtId="164" fontId="27" fillId="2" borderId="0" xfId="1" applyNumberFormat="1" applyFont="1" applyFill="1"/>
    <xf numFmtId="164" fontId="24" fillId="2" borderId="0" xfId="1" applyNumberFormat="1" applyFont="1" applyFill="1" applyAlignment="1">
      <alignment vertical="top"/>
    </xf>
    <xf numFmtId="164" fontId="24" fillId="2" borderId="5" xfId="1" applyNumberFormat="1" applyFont="1" applyFill="1" applyBorder="1" applyAlignment="1">
      <alignment vertical="top"/>
    </xf>
    <xf numFmtId="164" fontId="24" fillId="2" borderId="4" xfId="1" applyNumberFormat="1" applyFont="1" applyFill="1" applyBorder="1" applyAlignment="1">
      <alignment vertical="top"/>
    </xf>
    <xf numFmtId="164" fontId="20" fillId="2" borderId="5" xfId="1" applyNumberFormat="1" applyFont="1" applyFill="1" applyBorder="1" applyAlignment="1">
      <alignment vertical="center"/>
    </xf>
    <xf numFmtId="164" fontId="20" fillId="2" borderId="0" xfId="1" applyNumberFormat="1" applyFont="1" applyFill="1" applyAlignment="1">
      <alignment vertical="center"/>
    </xf>
    <xf numFmtId="164" fontId="19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vertical="center"/>
    </xf>
    <xf numFmtId="164" fontId="20" fillId="2" borderId="7" xfId="1" applyNumberFormat="1" applyFont="1" applyFill="1" applyBorder="1" applyAlignment="1">
      <alignment horizontal="left"/>
    </xf>
    <xf numFmtId="164" fontId="20" fillId="2" borderId="0" xfId="1" applyNumberFormat="1" applyFont="1" applyFill="1" applyAlignment="1">
      <alignment horizontal="left"/>
    </xf>
    <xf numFmtId="164" fontId="20" fillId="2" borderId="0" xfId="1" applyNumberFormat="1" applyFont="1" applyFill="1"/>
    <xf numFmtId="164" fontId="15" fillId="2" borderId="0" xfId="1" applyNumberFormat="1" applyFont="1" applyFill="1"/>
    <xf numFmtId="164" fontId="19" fillId="2" borderId="0" xfId="1" applyNumberFormat="1" applyFont="1" applyFill="1" applyAlignment="1">
      <alignment horizontal="center"/>
    </xf>
    <xf numFmtId="164" fontId="9" fillId="2" borderId="0" xfId="1" applyNumberFormat="1" applyFont="1" applyFill="1" applyAlignment="1">
      <alignment horizontal="center" vertical="center" wrapText="1"/>
    </xf>
    <xf numFmtId="164" fontId="7" fillId="2" borderId="0" xfId="3" applyNumberFormat="1" applyFill="1"/>
    <xf numFmtId="164" fontId="9" fillId="2" borderId="0" xfId="3" applyNumberFormat="1" applyFont="1" applyFill="1" applyAlignment="1">
      <alignment horizontal="left"/>
    </xf>
    <xf numFmtId="164" fontId="10" fillId="2" borderId="0" xfId="3" applyNumberFormat="1" applyFont="1" applyFill="1" applyAlignment="1">
      <alignment horizontal="center"/>
    </xf>
    <xf numFmtId="164" fontId="11" fillId="4" borderId="1" xfId="3" applyNumberFormat="1" applyFont="1" applyFill="1" applyBorder="1" applyAlignment="1">
      <alignment horizontal="right"/>
    </xf>
    <xf numFmtId="164" fontId="12" fillId="4" borderId="2" xfId="3" applyNumberFormat="1" applyFont="1" applyFill="1" applyBorder="1"/>
    <xf numFmtId="164" fontId="29" fillId="4" borderId="2" xfId="3" applyNumberFormat="1" applyFont="1" applyFill="1" applyBorder="1" applyAlignment="1">
      <alignment horizontal="right"/>
    </xf>
    <xf numFmtId="164" fontId="11" fillId="4" borderId="2" xfId="3" applyNumberFormat="1" applyFont="1" applyFill="1" applyBorder="1"/>
    <xf numFmtId="164" fontId="13" fillId="4" borderId="2" xfId="3" applyNumberFormat="1" applyFont="1" applyFill="1" applyBorder="1" applyAlignment="1">
      <alignment horizontal="left"/>
    </xf>
    <xf numFmtId="165" fontId="14" fillId="4" borderId="2" xfId="3" applyNumberFormat="1" applyFont="1" applyFill="1" applyBorder="1" applyAlignment="1">
      <alignment horizontal="left"/>
    </xf>
    <xf numFmtId="164" fontId="7" fillId="4" borderId="3" xfId="3" applyNumberFormat="1" applyFill="1" applyBorder="1"/>
    <xf numFmtId="164" fontId="7" fillId="2" borderId="4" xfId="3" applyNumberFormat="1" applyFill="1" applyBorder="1"/>
    <xf numFmtId="164" fontId="11" fillId="4" borderId="5" xfId="3" applyNumberFormat="1" applyFont="1" applyFill="1" applyBorder="1" applyAlignment="1">
      <alignment horizontal="right"/>
    </xf>
    <xf numFmtId="164" fontId="15" fillId="4" borderId="0" xfId="3" applyNumberFormat="1" applyFont="1" applyFill="1"/>
    <xf numFmtId="164" fontId="15" fillId="4" borderId="0" xfId="3" applyNumberFormat="1" applyFont="1" applyFill="1" applyAlignment="1">
      <alignment horizontal="center"/>
    </xf>
    <xf numFmtId="165" fontId="16" fillId="4" borderId="0" xfId="3" applyNumberFormat="1" applyFont="1" applyFill="1" applyAlignment="1">
      <alignment horizontal="left"/>
    </xf>
    <xf numFmtId="17" fontId="17" fillId="4" borderId="0" xfId="4" applyNumberFormat="1" applyFont="1" applyFill="1"/>
    <xf numFmtId="164" fontId="7" fillId="4" borderId="4" xfId="3" applyNumberFormat="1" applyFill="1" applyBorder="1"/>
    <xf numFmtId="164" fontId="18" fillId="4" borderId="6" xfId="3" applyNumberFormat="1" applyFont="1" applyFill="1" applyBorder="1" applyAlignment="1">
      <alignment horizontal="centerContinuous"/>
    </xf>
    <xf numFmtId="164" fontId="18" fillId="4" borderId="7" xfId="3" applyNumberFormat="1" applyFont="1" applyFill="1" applyBorder="1" applyAlignment="1">
      <alignment horizontal="centerContinuous"/>
    </xf>
    <xf numFmtId="164" fontId="20" fillId="4" borderId="7" xfId="3" applyNumberFormat="1" applyFont="1" applyFill="1" applyBorder="1" applyAlignment="1">
      <alignment horizontal="left"/>
    </xf>
    <xf numFmtId="164" fontId="7" fillId="4" borderId="8" xfId="3" applyNumberFormat="1" applyFill="1" applyBorder="1"/>
    <xf numFmtId="164" fontId="21" fillId="2" borderId="0" xfId="3" applyNumberFormat="1" applyFont="1" applyFill="1"/>
    <xf numFmtId="164" fontId="22" fillId="2" borderId="1" xfId="3" applyNumberFormat="1" applyFont="1" applyFill="1" applyBorder="1"/>
    <xf numFmtId="164" fontId="7" fillId="2" borderId="1" xfId="3" applyNumberFormat="1" applyFill="1" applyBorder="1"/>
    <xf numFmtId="164" fontId="7" fillId="2" borderId="2" xfId="3" applyNumberFormat="1" applyFill="1" applyBorder="1"/>
    <xf numFmtId="164" fontId="9" fillId="2" borderId="2" xfId="3" applyNumberFormat="1" applyFont="1" applyFill="1" applyBorder="1" applyAlignment="1">
      <alignment horizontal="left"/>
    </xf>
    <xf numFmtId="164" fontId="7" fillId="2" borderId="3" xfId="3" applyNumberFormat="1" applyFill="1" applyBorder="1"/>
    <xf numFmtId="164" fontId="22" fillId="2" borderId="5" xfId="3" applyNumberFormat="1" applyFont="1" applyFill="1" applyBorder="1"/>
    <xf numFmtId="164" fontId="22" fillId="3" borderId="16" xfId="3" applyNumberFormat="1" applyFont="1" applyFill="1" applyBorder="1" applyAlignment="1">
      <alignment vertical="center"/>
    </xf>
    <xf numFmtId="164" fontId="23" fillId="2" borderId="5" xfId="3" applyNumberFormat="1" applyFont="1" applyFill="1" applyBorder="1"/>
    <xf numFmtId="164" fontId="7" fillId="2" borderId="17" xfId="3" applyNumberFormat="1" applyFill="1" applyBorder="1"/>
    <xf numFmtId="164" fontId="24" fillId="2" borderId="11" xfId="3" applyNumberFormat="1" applyFont="1" applyFill="1" applyBorder="1" applyAlignment="1">
      <alignment horizontal="center" vertical="center" wrapText="1"/>
    </xf>
    <xf numFmtId="164" fontId="7" fillId="2" borderId="18" xfId="3" applyNumberFormat="1" applyFill="1" applyBorder="1"/>
    <xf numFmtId="164" fontId="24" fillId="2" borderId="0" xfId="3" applyNumberFormat="1" applyFont="1" applyFill="1" applyAlignment="1">
      <alignment horizontal="center" vertical="top" wrapText="1"/>
    </xf>
    <xf numFmtId="164" fontId="24" fillId="2" borderId="10" xfId="3" applyNumberFormat="1" applyFont="1" applyFill="1" applyBorder="1" applyAlignment="1">
      <alignment horizontal="center" vertical="center" wrapText="1"/>
    </xf>
    <xf numFmtId="164" fontId="19" fillId="2" borderId="4" xfId="3" applyNumberFormat="1" applyFont="1" applyFill="1" applyBorder="1" applyAlignment="1">
      <alignment horizontal="center" vertical="center"/>
    </xf>
    <xf numFmtId="2" fontId="7" fillId="2" borderId="5" xfId="3" applyNumberFormat="1" applyFill="1" applyBorder="1"/>
    <xf numFmtId="164" fontId="0" fillId="2" borderId="17" xfId="3" applyNumberFormat="1" applyFont="1" applyFill="1" applyBorder="1" applyAlignment="1">
      <alignment horizontal="left"/>
    </xf>
    <xf numFmtId="2" fontId="9" fillId="2" borderId="0" xfId="3" applyNumberFormat="1" applyFont="1" applyFill="1" applyAlignment="1">
      <alignment horizontal="left"/>
    </xf>
    <xf numFmtId="166" fontId="25" fillId="2" borderId="0" xfId="3" applyNumberFormat="1" applyFont="1" applyFill="1" applyAlignment="1">
      <alignment horizontal="center"/>
    </xf>
    <xf numFmtId="164" fontId="0" fillId="2" borderId="17" xfId="3" applyNumberFormat="1" applyFont="1" applyFill="1" applyBorder="1" applyAlignment="1">
      <alignment horizontal="right"/>
    </xf>
    <xf numFmtId="164" fontId="0" fillId="2" borderId="0" xfId="3" applyNumberFormat="1" applyFont="1" applyFill="1" applyAlignment="1">
      <alignment horizontal="left"/>
    </xf>
    <xf numFmtId="164" fontId="7" fillId="2" borderId="5" xfId="3" applyNumberFormat="1" applyFill="1" applyBorder="1"/>
    <xf numFmtId="164" fontId="7" fillId="2" borderId="17" xfId="3" applyNumberFormat="1" applyFill="1" applyBorder="1" applyAlignment="1">
      <alignment horizontal="left"/>
    </xf>
    <xf numFmtId="164" fontId="25" fillId="2" borderId="0" xfId="3" applyNumberFormat="1" applyFont="1" applyFill="1" applyAlignment="1">
      <alignment horizontal="center"/>
    </xf>
    <xf numFmtId="164" fontId="7" fillId="2" borderId="17" xfId="3" applyNumberFormat="1" applyFill="1" applyBorder="1" applyAlignment="1">
      <alignment horizontal="right"/>
    </xf>
    <xf numFmtId="164" fontId="7" fillId="2" borderId="0" xfId="3" applyNumberFormat="1" applyFill="1" applyAlignment="1">
      <alignment horizontal="left"/>
    </xf>
    <xf numFmtId="164" fontId="9" fillId="2" borderId="19" xfId="3" applyNumberFormat="1" applyFont="1" applyFill="1" applyBorder="1"/>
    <xf numFmtId="164" fontId="7" fillId="2" borderId="20" xfId="3" applyNumberFormat="1" applyFill="1" applyBorder="1"/>
    <xf numFmtId="164" fontId="9" fillId="2" borderId="20" xfId="3" applyNumberFormat="1" applyFont="1" applyFill="1" applyBorder="1" applyAlignment="1">
      <alignment horizontal="left"/>
    </xf>
    <xf numFmtId="164" fontId="25" fillId="2" borderId="20" xfId="3" applyNumberFormat="1" applyFont="1" applyFill="1" applyBorder="1" applyAlignment="1">
      <alignment horizontal="center"/>
    </xf>
    <xf numFmtId="164" fontId="25" fillId="2" borderId="21" xfId="3" applyNumberFormat="1" applyFont="1" applyFill="1" applyBorder="1" applyAlignment="1">
      <alignment horizontal="center"/>
    </xf>
    <xf numFmtId="164" fontId="7" fillId="2" borderId="19" xfId="3" applyNumberFormat="1" applyFill="1" applyBorder="1" applyAlignment="1">
      <alignment horizontal="left"/>
    </xf>
    <xf numFmtId="164" fontId="7" fillId="2" borderId="20" xfId="3" applyNumberFormat="1" applyFill="1" applyBorder="1" applyAlignment="1">
      <alignment horizontal="left"/>
    </xf>
    <xf numFmtId="164" fontId="7" fillId="2" borderId="21" xfId="3" applyNumberFormat="1" applyFill="1" applyBorder="1"/>
    <xf numFmtId="164" fontId="7" fillId="2" borderId="0" xfId="3" applyNumberFormat="1" applyFill="1" applyAlignment="1">
      <alignment horizontal="left" vertical="top"/>
    </xf>
    <xf numFmtId="164" fontId="9" fillId="2" borderId="0" xfId="3" applyNumberFormat="1" applyFont="1" applyFill="1" applyAlignment="1">
      <alignment horizontal="left" vertical="top"/>
    </xf>
    <xf numFmtId="164" fontId="7" fillId="2" borderId="19" xfId="3" applyNumberFormat="1" applyFill="1" applyBorder="1"/>
    <xf numFmtId="164" fontId="7" fillId="2" borderId="20" xfId="3" applyNumberFormat="1" applyFill="1" applyBorder="1" applyAlignment="1">
      <alignment horizontal="left" vertical="top"/>
    </xf>
    <xf numFmtId="164" fontId="9" fillId="2" borderId="20" xfId="3" applyNumberFormat="1" applyFont="1" applyFill="1" applyBorder="1" applyAlignment="1">
      <alignment horizontal="left" vertical="top"/>
    </xf>
    <xf numFmtId="164" fontId="25" fillId="2" borderId="20" xfId="3" applyNumberFormat="1" applyFont="1" applyFill="1" applyBorder="1" applyAlignment="1">
      <alignment horizontal="center" vertical="top"/>
    </xf>
    <xf numFmtId="164" fontId="7" fillId="2" borderId="6" xfId="3" applyNumberFormat="1" applyFill="1" applyBorder="1"/>
    <xf numFmtId="164" fontId="7" fillId="2" borderId="7" xfId="3" applyNumberFormat="1" applyFill="1" applyBorder="1"/>
    <xf numFmtId="164" fontId="9" fillId="2" borderId="7" xfId="3" applyNumberFormat="1" applyFont="1" applyFill="1" applyBorder="1" applyAlignment="1">
      <alignment horizontal="left"/>
    </xf>
    <xf numFmtId="164" fontId="7" fillId="2" borderId="8" xfId="3" applyNumberFormat="1" applyFill="1" applyBorder="1"/>
    <xf numFmtId="166" fontId="7" fillId="2" borderId="0" xfId="3" applyNumberFormat="1" applyFill="1"/>
    <xf numFmtId="166" fontId="9" fillId="2" borderId="0" xfId="3" applyNumberFormat="1" applyFont="1" applyFill="1" applyAlignment="1">
      <alignment horizontal="left"/>
    </xf>
    <xf numFmtId="166" fontId="7" fillId="2" borderId="5" xfId="3" applyNumberFormat="1" applyFill="1" applyBorder="1"/>
    <xf numFmtId="166" fontId="7" fillId="2" borderId="4" xfId="3" applyNumberFormat="1" applyFill="1" applyBorder="1"/>
    <xf numFmtId="164" fontId="7" fillId="2" borderId="0" xfId="3" applyNumberFormat="1" applyFill="1" applyAlignment="1">
      <alignment horizontal="center"/>
    </xf>
    <xf numFmtId="164" fontId="9" fillId="0" borderId="0" xfId="4" applyNumberFormat="1" applyFont="1" applyAlignment="1">
      <alignment horizontal="left"/>
    </xf>
    <xf numFmtId="164" fontId="7" fillId="0" borderId="0" xfId="4" applyNumberFormat="1"/>
    <xf numFmtId="164" fontId="27" fillId="2" borderId="6" xfId="3" applyNumberFormat="1" applyFont="1" applyFill="1" applyBorder="1"/>
    <xf numFmtId="164" fontId="15" fillId="2" borderId="0" xfId="3" applyNumberFormat="1" applyFont="1" applyFill="1"/>
    <xf numFmtId="164" fontId="25" fillId="2" borderId="2" xfId="3" applyNumberFormat="1" applyFont="1" applyFill="1" applyBorder="1" applyAlignment="1">
      <alignment horizontal="center"/>
    </xf>
    <xf numFmtId="0" fontId="7" fillId="0" borderId="0" xfId="6"/>
    <xf numFmtId="164" fontId="9" fillId="0" borderId="0" xfId="6" applyNumberFormat="1" applyFont="1" applyAlignment="1">
      <alignment horizontal="left"/>
    </xf>
    <xf numFmtId="164" fontId="7" fillId="2" borderId="7" xfId="1" applyNumberFormat="1" applyFill="1" applyBorder="1" applyAlignment="1">
      <alignment horizontal="center"/>
    </xf>
    <xf numFmtId="164" fontId="7" fillId="0" borderId="0" xfId="6" applyNumberFormat="1"/>
    <xf numFmtId="164" fontId="7" fillId="2" borderId="0" xfId="1" applyNumberFormat="1" applyFill="1" applyAlignment="1">
      <alignment vertical="top"/>
    </xf>
    <xf numFmtId="164" fontId="7" fillId="2" borderId="0" xfId="1" applyNumberFormat="1" applyFill="1" applyAlignment="1">
      <alignment horizontal="center"/>
    </xf>
    <xf numFmtId="166" fontId="7" fillId="2" borderId="7" xfId="1" applyNumberFormat="1" applyFill="1" applyBorder="1"/>
    <xf numFmtId="164" fontId="7" fillId="2" borderId="0" xfId="1" applyNumberFormat="1" applyFill="1" applyAlignment="1">
      <alignment horizontal="right"/>
    </xf>
    <xf numFmtId="164" fontId="7" fillId="2" borderId="0" xfId="1" applyNumberFormat="1" applyFill="1" applyAlignment="1">
      <alignment horizontal="left"/>
    </xf>
    <xf numFmtId="164" fontId="7" fillId="2" borderId="1" xfId="1" applyNumberFormat="1" applyFill="1" applyBorder="1"/>
    <xf numFmtId="164" fontId="25" fillId="2" borderId="19" xfId="3" applyNumberFormat="1" applyFont="1" applyFill="1" applyBorder="1" applyAlignment="1">
      <alignment horizontal="center"/>
    </xf>
    <xf numFmtId="166" fontId="9" fillId="2" borderId="7" xfId="3" applyNumberFormat="1" applyFont="1" applyFill="1" applyBorder="1" applyAlignment="1">
      <alignment horizontal="left"/>
    </xf>
    <xf numFmtId="164" fontId="25" fillId="2" borderId="18" xfId="3" applyNumberFormat="1" applyFont="1" applyFill="1" applyBorder="1" applyAlignment="1">
      <alignment horizontal="center"/>
    </xf>
    <xf numFmtId="164" fontId="25" fillId="2" borderId="17" xfId="3" applyNumberFormat="1" applyFont="1" applyFill="1" applyBorder="1" applyAlignment="1">
      <alignment horizontal="center"/>
    </xf>
    <xf numFmtId="166" fontId="25" fillId="2" borderId="18" xfId="3" applyNumberFormat="1" applyFont="1" applyFill="1" applyBorder="1" applyAlignment="1">
      <alignment horizontal="center"/>
    </xf>
    <xf numFmtId="166" fontId="25" fillId="2" borderId="17" xfId="3" applyNumberFormat="1" applyFont="1" applyFill="1" applyBorder="1" applyAlignment="1">
      <alignment horizontal="center"/>
    </xf>
    <xf numFmtId="166" fontId="25" fillId="2" borderId="16" xfId="3" applyNumberFormat="1" applyFont="1" applyFill="1" applyBorder="1" applyAlignment="1">
      <alignment horizontal="center"/>
    </xf>
    <xf numFmtId="166" fontId="25" fillId="2" borderId="15" xfId="3" applyNumberFormat="1" applyFont="1" applyFill="1" applyBorder="1" applyAlignment="1">
      <alignment horizontal="center"/>
    </xf>
    <xf numFmtId="166" fontId="25" fillId="2" borderId="14" xfId="3" applyNumberFormat="1" applyFont="1" applyFill="1" applyBorder="1" applyAlignment="1">
      <alignment horizontal="center"/>
    </xf>
    <xf numFmtId="164" fontId="20" fillId="2" borderId="2" xfId="3" applyNumberFormat="1" applyFont="1" applyFill="1" applyBorder="1" applyAlignment="1">
      <alignment vertical="center"/>
    </xf>
    <xf numFmtId="164" fontId="19" fillId="2" borderId="2" xfId="3" applyNumberFormat="1" applyFont="1" applyFill="1" applyBorder="1" applyAlignment="1">
      <alignment vertical="center"/>
    </xf>
    <xf numFmtId="164" fontId="9" fillId="2" borderId="0" xfId="3" applyNumberFormat="1" applyFont="1" applyFill="1" applyAlignment="1">
      <alignment vertical="top"/>
    </xf>
    <xf numFmtId="164" fontId="9" fillId="2" borderId="4" xfId="3" applyNumberFormat="1" applyFont="1" applyFill="1" applyBorder="1" applyAlignment="1">
      <alignment vertical="top"/>
    </xf>
    <xf numFmtId="164" fontId="9" fillId="2" borderId="11" xfId="3" applyNumberFormat="1" applyFont="1" applyFill="1" applyBorder="1" applyAlignment="1">
      <alignment horizontal="center" vertical="center" wrapText="1"/>
    </xf>
    <xf numFmtId="164" fontId="7" fillId="2" borderId="0" xfId="3" applyNumberFormat="1" applyFill="1" applyAlignment="1">
      <alignment vertical="top"/>
    </xf>
    <xf numFmtId="164" fontId="9" fillId="2" borderId="5" xfId="3" applyNumberFormat="1" applyFont="1" applyFill="1" applyBorder="1" applyAlignment="1">
      <alignment vertical="top"/>
    </xf>
    <xf numFmtId="164" fontId="19" fillId="2" borderId="0" xfId="3" applyNumberFormat="1" applyFont="1" applyFill="1" applyAlignment="1">
      <alignment vertical="center"/>
    </xf>
    <xf numFmtId="164" fontId="27" fillId="2" borderId="0" xfId="3" applyNumberFormat="1" applyFont="1" applyFill="1"/>
    <xf numFmtId="166" fontId="7" fillId="2" borderId="8" xfId="3" applyNumberFormat="1" applyFill="1" applyBorder="1"/>
    <xf numFmtId="166" fontId="25" fillId="2" borderId="7" xfId="3" applyNumberFormat="1" applyFont="1" applyFill="1" applyBorder="1" applyAlignment="1">
      <alignment horizontal="center"/>
    </xf>
    <xf numFmtId="166" fontId="25" fillId="2" borderId="7" xfId="3" applyNumberFormat="1" applyFont="1" applyFill="1" applyBorder="1"/>
    <xf numFmtId="166" fontId="24" fillId="2" borderId="7" xfId="3" applyNumberFormat="1" applyFont="1" applyFill="1" applyBorder="1"/>
    <xf numFmtId="166" fontId="7" fillId="2" borderId="7" xfId="3" applyNumberFormat="1" applyFill="1" applyBorder="1"/>
    <xf numFmtId="166" fontId="7" fillId="2" borderId="6" xfId="3" applyNumberFormat="1" applyFill="1" applyBorder="1"/>
    <xf numFmtId="166" fontId="25" fillId="2" borderId="0" xfId="3" applyNumberFormat="1" applyFont="1" applyFill="1"/>
    <xf numFmtId="164" fontId="25" fillId="0" borderId="0" xfId="3" applyNumberFormat="1" applyFont="1" applyAlignment="1">
      <alignment horizontal="center"/>
    </xf>
    <xf numFmtId="164" fontId="9" fillId="2" borderId="0" xfId="3" applyNumberFormat="1" applyFont="1" applyFill="1" applyAlignment="1">
      <alignment horizontal="center"/>
    </xf>
    <xf numFmtId="164" fontId="7" fillId="2" borderId="0" xfId="3" applyNumberFormat="1" applyFill="1" applyAlignment="1">
      <alignment horizontal="right"/>
    </xf>
    <xf numFmtId="166" fontId="25" fillId="0" borderId="0" xfId="3" applyNumberFormat="1" applyFont="1" applyAlignment="1">
      <alignment horizontal="center"/>
    </xf>
    <xf numFmtId="164" fontId="0" fillId="2" borderId="0" xfId="3" applyNumberFormat="1" applyFont="1" applyFill="1" applyAlignment="1">
      <alignment horizontal="right"/>
    </xf>
    <xf numFmtId="164" fontId="9" fillId="2" borderId="0" xfId="3" applyNumberFormat="1" applyFont="1" applyFill="1" applyAlignment="1">
      <alignment horizontal="center" vertical="center" wrapText="1"/>
    </xf>
    <xf numFmtId="164" fontId="1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/>
    </xf>
    <xf numFmtId="164" fontId="22" fillId="2" borderId="2" xfId="3" applyNumberFormat="1" applyFont="1" applyFill="1" applyBorder="1"/>
    <xf numFmtId="167" fontId="7" fillId="2" borderId="7" xfId="3" applyNumberFormat="1" applyFill="1" applyBorder="1"/>
    <xf numFmtId="164" fontId="26" fillId="2" borderId="0" xfId="3" applyNumberFormat="1" applyFont="1" applyFill="1" applyAlignment="1">
      <alignment horizontal="center"/>
    </xf>
    <xf numFmtId="166" fontId="9" fillId="2" borderId="0" xfId="3" applyNumberFormat="1" applyFont="1" applyFill="1" applyAlignment="1">
      <alignment horizontal="center"/>
    </xf>
    <xf numFmtId="2" fontId="9" fillId="2" borderId="0" xfId="3" applyNumberFormat="1" applyFont="1" applyFill="1" applyAlignment="1">
      <alignment horizontal="center"/>
    </xf>
    <xf numFmtId="164" fontId="19" fillId="2" borderId="11" xfId="3" applyNumberFormat="1" applyFont="1" applyFill="1" applyBorder="1" applyAlignment="1">
      <alignment horizontal="center" vertical="center"/>
    </xf>
    <xf numFmtId="164" fontId="22" fillId="2" borderId="0" xfId="3" applyNumberFormat="1" applyFont="1" applyFill="1"/>
    <xf numFmtId="164" fontId="7" fillId="2" borderId="9" xfId="3" applyNumberFormat="1" applyFill="1" applyBorder="1"/>
    <xf numFmtId="164" fontId="24" fillId="2" borderId="10" xfId="1" applyNumberFormat="1" applyFont="1" applyFill="1" applyBorder="1" applyAlignment="1">
      <alignment horizontal="center" vertical="center" wrapText="1"/>
    </xf>
    <xf numFmtId="164" fontId="0" fillId="2" borderId="0" xfId="3" applyNumberFormat="1" applyFont="1" applyFill="1"/>
    <xf numFmtId="164" fontId="9" fillId="2" borderId="22" xfId="1" applyNumberFormat="1" applyFont="1" applyFill="1" applyBorder="1" applyAlignment="1">
      <alignment horizontal="center" vertical="center" wrapText="1"/>
    </xf>
    <xf numFmtId="164" fontId="9" fillId="5" borderId="0" xfId="1" applyNumberFormat="1" applyFont="1" applyFill="1" applyAlignment="1">
      <alignment horizontal="left"/>
    </xf>
    <xf numFmtId="164" fontId="7" fillId="5" borderId="0" xfId="1" applyNumberFormat="1" applyFill="1"/>
    <xf numFmtId="164" fontId="20" fillId="2" borderId="6" xfId="1" applyNumberFormat="1" applyFont="1" applyFill="1" applyBorder="1"/>
    <xf numFmtId="166" fontId="25" fillId="2" borderId="4" xfId="1" applyNumberFormat="1" applyFont="1" applyFill="1" applyBorder="1"/>
    <xf numFmtId="166" fontId="33" fillId="2" borderId="0" xfId="1" applyNumberFormat="1" applyFont="1" applyFill="1"/>
    <xf numFmtId="164" fontId="22" fillId="5" borderId="0" xfId="1" applyNumberFormat="1" applyFont="1" applyFill="1" applyAlignment="1">
      <alignment horizontal="center" vertical="center"/>
    </xf>
    <xf numFmtId="164" fontId="7" fillId="2" borderId="0" xfId="1" applyNumberFormat="1" applyFill="1" applyAlignment="1">
      <alignment horizontal="left" vertical="top"/>
    </xf>
    <xf numFmtId="164" fontId="34" fillId="2" borderId="0" xfId="3" applyNumberFormat="1" applyFont="1" applyFill="1"/>
    <xf numFmtId="164" fontId="19" fillId="2" borderId="0" xfId="1" applyNumberFormat="1" applyFont="1" applyFill="1" applyAlignment="1">
      <alignment vertical="center" wrapText="1"/>
    </xf>
    <xf numFmtId="164" fontId="9" fillId="2" borderId="24" xfId="1" applyNumberFormat="1" applyFont="1" applyFill="1" applyBorder="1" applyAlignment="1">
      <alignment horizontal="center" vertical="center" wrapText="1"/>
    </xf>
    <xf numFmtId="164" fontId="9" fillId="2" borderId="18" xfId="1" applyNumberFormat="1" applyFont="1" applyFill="1" applyBorder="1" applyAlignment="1">
      <alignment horizontal="center" vertical="center" wrapText="1"/>
    </xf>
    <xf numFmtId="164" fontId="7" fillId="2" borderId="20" xfId="1" applyNumberFormat="1" applyFill="1" applyBorder="1" applyAlignment="1">
      <alignment horizontal="left" vertical="top"/>
    </xf>
    <xf numFmtId="164" fontId="25" fillId="5" borderId="0" xfId="1" applyNumberFormat="1" applyFont="1" applyFill="1" applyAlignment="1">
      <alignment horizontal="center"/>
    </xf>
    <xf numFmtId="166" fontId="25" fillId="5" borderId="17" xfId="3" applyNumberFormat="1" applyFont="1" applyFill="1" applyBorder="1" applyAlignment="1">
      <alignment horizontal="center"/>
    </xf>
    <xf numFmtId="166" fontId="25" fillId="5" borderId="18" xfId="3" applyNumberFormat="1" applyFont="1" applyFill="1" applyBorder="1" applyAlignment="1">
      <alignment horizontal="center"/>
    </xf>
    <xf numFmtId="166" fontId="25" fillId="5" borderId="0" xfId="3" applyNumberFormat="1" applyFont="1" applyFill="1" applyAlignment="1">
      <alignment horizontal="center"/>
    </xf>
    <xf numFmtId="164" fontId="18" fillId="4" borderId="6" xfId="1" applyNumberFormat="1" applyFont="1" applyFill="1" applyBorder="1" applyAlignment="1">
      <alignment horizontal="centerContinuous"/>
    </xf>
    <xf numFmtId="164" fontId="18" fillId="4" borderId="7" xfId="1" applyNumberFormat="1" applyFont="1" applyFill="1" applyBorder="1" applyAlignment="1">
      <alignment horizontal="centerContinuous"/>
    </xf>
    <xf numFmtId="164" fontId="20" fillId="4" borderId="7" xfId="1" applyNumberFormat="1" applyFont="1" applyFill="1" applyBorder="1" applyAlignment="1">
      <alignment horizontal="left"/>
    </xf>
    <xf numFmtId="164" fontId="7" fillId="4" borderId="8" xfId="1" applyNumberFormat="1" applyFill="1" applyBorder="1"/>
    <xf numFmtId="164" fontId="19" fillId="4" borderId="7" xfId="3" applyNumberFormat="1" applyFont="1" applyFill="1" applyBorder="1" applyAlignment="1">
      <alignment horizontal="centerContinuous"/>
    </xf>
    <xf numFmtId="164" fontId="19" fillId="2" borderId="0" xfId="3" applyNumberFormat="1" applyFont="1" applyFill="1" applyAlignment="1">
      <alignment horizontal="center" vertical="center"/>
    </xf>
    <xf numFmtId="164" fontId="19" fillId="4" borderId="7" xfId="1" applyNumberFormat="1" applyFont="1" applyFill="1" applyBorder="1" applyAlignment="1">
      <alignment horizontal="centerContinuous"/>
    </xf>
    <xf numFmtId="164" fontId="32" fillId="2" borderId="0" xfId="1" applyNumberFormat="1" applyFont="1" applyFill="1" applyAlignment="1">
      <alignment horizontal="right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1" xfId="1" applyNumberFormat="1" applyFont="1" applyFill="1" applyBorder="1" applyAlignment="1">
      <alignment horizontal="center" vertical="center"/>
    </xf>
    <xf numFmtId="164" fontId="24" fillId="5" borderId="0" xfId="1" applyNumberFormat="1" applyFont="1" applyFill="1" applyAlignment="1">
      <alignment horizontal="center" vertical="top" wrapText="1"/>
    </xf>
    <xf numFmtId="164" fontId="7" fillId="5" borderId="0" xfId="1" applyNumberFormat="1" applyFill="1" applyAlignment="1">
      <alignment horizontal="right"/>
    </xf>
    <xf numFmtId="2" fontId="9" fillId="5" borderId="0" xfId="1" applyNumberFormat="1" applyFont="1" applyFill="1" applyAlignment="1">
      <alignment horizontal="left"/>
    </xf>
    <xf numFmtId="166" fontId="25" fillId="5" borderId="0" xfId="1" applyNumberFormat="1" applyFont="1" applyFill="1" applyAlignment="1">
      <alignment horizontal="center"/>
    </xf>
    <xf numFmtId="164" fontId="7" fillId="5" borderId="0" xfId="1" applyNumberFormat="1" applyFill="1" applyAlignment="1">
      <alignment horizontal="left"/>
    </xf>
    <xf numFmtId="0" fontId="7" fillId="5" borderId="0" xfId="6" applyFill="1"/>
    <xf numFmtId="164" fontId="9" fillId="5" borderId="0" xfId="1" applyNumberFormat="1" applyFont="1" applyFill="1" applyAlignment="1">
      <alignment horizontal="center" vertical="center" wrapText="1"/>
    </xf>
    <xf numFmtId="164" fontId="7" fillId="2" borderId="11" xfId="1" applyNumberFormat="1" applyFill="1" applyBorder="1" applyAlignment="1">
      <alignment horizontal="center" vertical="center" wrapText="1"/>
    </xf>
    <xf numFmtId="164" fontId="22" fillId="5" borderId="0" xfId="1" applyNumberFormat="1" applyFont="1" applyFill="1" applyAlignment="1">
      <alignment vertical="center"/>
    </xf>
    <xf numFmtId="166" fontId="7" fillId="2" borderId="0" xfId="1" applyNumberFormat="1" applyFill="1" applyAlignment="1">
      <alignment horizontal="right"/>
    </xf>
    <xf numFmtId="166" fontId="7" fillId="2" borderId="0" xfId="1" applyNumberFormat="1" applyFill="1" applyAlignment="1">
      <alignment horizontal="left"/>
    </xf>
    <xf numFmtId="164" fontId="19" fillId="2" borderId="0" xfId="1" applyNumberFormat="1" applyFont="1" applyFill="1" applyAlignment="1">
      <alignment horizontal="left"/>
    </xf>
    <xf numFmtId="164" fontId="18" fillId="7" borderId="6" xfId="3" applyNumberFormat="1" applyFont="1" applyFill="1" applyBorder="1" applyAlignment="1">
      <alignment horizontal="center"/>
    </xf>
    <xf numFmtId="164" fontId="18" fillId="7" borderId="7" xfId="3" applyNumberFormat="1" applyFont="1" applyFill="1" applyBorder="1" applyAlignment="1">
      <alignment horizontal="center"/>
    </xf>
    <xf numFmtId="164" fontId="20" fillId="7" borderId="7" xfId="3" applyNumberFormat="1" applyFont="1" applyFill="1" applyBorder="1" applyAlignment="1">
      <alignment horizontal="left"/>
    </xf>
    <xf numFmtId="164" fontId="7" fillId="7" borderId="8" xfId="3" applyNumberFormat="1" applyFill="1" applyBorder="1"/>
    <xf numFmtId="164" fontId="7" fillId="7" borderId="7" xfId="3" applyNumberFormat="1" applyFill="1" applyBorder="1"/>
    <xf numFmtId="164" fontId="19" fillId="2" borderId="22" xfId="1" applyNumberFormat="1" applyFont="1" applyFill="1" applyBorder="1" applyAlignment="1">
      <alignment horizontal="center" vertical="center"/>
    </xf>
    <xf numFmtId="164" fontId="36" fillId="2" borderId="0" xfId="1" applyNumberFormat="1" applyFont="1" applyFill="1"/>
    <xf numFmtId="164" fontId="37" fillId="2" borderId="0" xfId="1" applyNumberFormat="1" applyFont="1" applyFill="1" applyAlignment="1">
      <alignment horizontal="left"/>
    </xf>
    <xf numFmtId="164" fontId="38" fillId="2" borderId="0" xfId="1" applyNumberFormat="1" applyFont="1" applyFill="1" applyAlignment="1">
      <alignment horizontal="center"/>
    </xf>
    <xf numFmtId="164" fontId="36" fillId="4" borderId="1" xfId="1" applyNumberFormat="1" applyFont="1" applyFill="1" applyBorder="1"/>
    <xf numFmtId="164" fontId="36" fillId="4" borderId="2" xfId="1" applyNumberFormat="1" applyFont="1" applyFill="1" applyBorder="1"/>
    <xf numFmtId="164" fontId="37" fillId="4" borderId="2" xfId="1" applyNumberFormat="1" applyFont="1" applyFill="1" applyBorder="1" applyAlignment="1">
      <alignment horizontal="left"/>
    </xf>
    <xf numFmtId="164" fontId="36" fillId="4" borderId="3" xfId="1" applyNumberFormat="1" applyFont="1" applyFill="1" applyBorder="1"/>
    <xf numFmtId="164" fontId="40" fillId="4" borderId="5" xfId="1" applyNumberFormat="1" applyFont="1" applyFill="1" applyBorder="1" applyAlignment="1">
      <alignment horizontal="right"/>
    </xf>
    <xf numFmtId="164" fontId="41" fillId="4" borderId="0" xfId="1" applyNumberFormat="1" applyFont="1" applyFill="1"/>
    <xf numFmtId="164" fontId="42" fillId="4" borderId="0" xfId="1" applyNumberFormat="1" applyFont="1" applyFill="1" applyAlignment="1">
      <alignment horizontal="right"/>
    </xf>
    <xf numFmtId="164" fontId="40" fillId="4" borderId="0" xfId="1" applyNumberFormat="1" applyFont="1" applyFill="1"/>
    <xf numFmtId="164" fontId="43" fillId="4" borderId="0" xfId="1" applyNumberFormat="1" applyFont="1" applyFill="1" applyAlignment="1">
      <alignment horizontal="left"/>
    </xf>
    <xf numFmtId="164" fontId="44" fillId="4" borderId="0" xfId="1" applyNumberFormat="1" applyFont="1" applyFill="1" applyAlignment="1">
      <alignment horizontal="right"/>
    </xf>
    <xf numFmtId="165" fontId="45" fillId="4" borderId="0" xfId="1" applyNumberFormat="1" applyFont="1" applyFill="1" applyAlignment="1">
      <alignment horizontal="left"/>
    </xf>
    <xf numFmtId="164" fontId="36" fillId="4" borderId="4" xfId="1" applyNumberFormat="1" applyFont="1" applyFill="1" applyBorder="1"/>
    <xf numFmtId="164" fontId="36" fillId="4" borderId="0" xfId="1" applyNumberFormat="1" applyFont="1" applyFill="1"/>
    <xf numFmtId="164" fontId="41" fillId="4" borderId="0" xfId="1" applyNumberFormat="1" applyFont="1" applyFill="1" applyAlignment="1">
      <alignment horizontal="center"/>
    </xf>
    <xf numFmtId="165" fontId="46" fillId="4" borderId="0" xfId="1" applyNumberFormat="1" applyFont="1" applyFill="1" applyAlignment="1">
      <alignment horizontal="left"/>
    </xf>
    <xf numFmtId="17" fontId="47" fillId="4" borderId="0" xfId="6" applyNumberFormat="1" applyFont="1" applyFill="1"/>
    <xf numFmtId="164" fontId="40" fillId="4" borderId="6" xfId="1" applyNumberFormat="1" applyFont="1" applyFill="1" applyBorder="1" applyAlignment="1">
      <alignment horizontal="centerContinuous"/>
    </xf>
    <xf numFmtId="164" fontId="40" fillId="4" borderId="7" xfId="1" applyNumberFormat="1" applyFont="1" applyFill="1" applyBorder="1" applyAlignment="1">
      <alignment horizontal="centerContinuous"/>
    </xf>
    <xf numFmtId="164" fontId="48" fillId="4" borderId="7" xfId="1" applyNumberFormat="1" applyFont="1" applyFill="1" applyBorder="1" applyAlignment="1">
      <alignment horizontal="left"/>
    </xf>
    <xf numFmtId="164" fontId="36" fillId="4" borderId="8" xfId="1" applyNumberFormat="1" applyFont="1" applyFill="1" applyBorder="1"/>
    <xf numFmtId="164" fontId="49" fillId="2" borderId="0" xfId="1" applyNumberFormat="1" applyFont="1" applyFill="1"/>
    <xf numFmtId="164" fontId="50" fillId="2" borderId="1" xfId="1" applyNumberFormat="1" applyFont="1" applyFill="1" applyBorder="1"/>
    <xf numFmtId="164" fontId="36" fillId="2" borderId="2" xfId="1" applyNumberFormat="1" applyFont="1" applyFill="1" applyBorder="1"/>
    <xf numFmtId="164" fontId="37" fillId="2" borderId="2" xfId="1" applyNumberFormat="1" applyFont="1" applyFill="1" applyBorder="1" applyAlignment="1">
      <alignment horizontal="left"/>
    </xf>
    <xf numFmtId="164" fontId="36" fillId="2" borderId="3" xfId="1" applyNumberFormat="1" applyFont="1" applyFill="1" applyBorder="1"/>
    <xf numFmtId="164" fontId="50" fillId="2" borderId="5" xfId="1" applyNumberFormat="1" applyFont="1" applyFill="1" applyBorder="1"/>
    <xf numFmtId="164" fontId="51" fillId="2" borderId="0" xfId="1" applyNumberFormat="1" applyFont="1" applyFill="1" applyAlignment="1">
      <alignment horizontal="center"/>
    </xf>
    <xf numFmtId="164" fontId="51" fillId="2" borderId="4" xfId="1" applyNumberFormat="1" applyFont="1" applyFill="1" applyBorder="1" applyAlignment="1">
      <alignment horizontal="center"/>
    </xf>
    <xf numFmtId="164" fontId="36" fillId="5" borderId="0" xfId="1" applyNumberFormat="1" applyFont="1" applyFill="1"/>
    <xf numFmtId="164" fontId="50" fillId="5" borderId="5" xfId="1" applyNumberFormat="1" applyFont="1" applyFill="1" applyBorder="1"/>
    <xf numFmtId="164" fontId="50" fillId="5" borderId="0" xfId="1" applyNumberFormat="1" applyFont="1" applyFill="1" applyAlignment="1">
      <alignment horizontal="center" vertical="center"/>
    </xf>
    <xf numFmtId="164" fontId="36" fillId="5" borderId="4" xfId="1" applyNumberFormat="1" applyFont="1" applyFill="1" applyBorder="1"/>
    <xf numFmtId="164" fontId="52" fillId="2" borderId="5" xfId="1" applyNumberFormat="1" applyFont="1" applyFill="1" applyBorder="1"/>
    <xf numFmtId="164" fontId="53" fillId="2" borderId="11" xfId="1" applyNumberFormat="1" applyFont="1" applyFill="1" applyBorder="1" applyAlignment="1">
      <alignment horizontal="center" vertical="center" wrapText="1"/>
    </xf>
    <xf numFmtId="164" fontId="53" fillId="2" borderId="0" xfId="1" applyNumberFormat="1" applyFont="1" applyFill="1" applyAlignment="1">
      <alignment horizontal="center" vertical="center" wrapText="1"/>
    </xf>
    <xf numFmtId="164" fontId="36" fillId="2" borderId="4" xfId="1" applyNumberFormat="1" applyFont="1" applyFill="1" applyBorder="1"/>
    <xf numFmtId="2" fontId="36" fillId="2" borderId="5" xfId="1" applyNumberFormat="1" applyFont="1" applyFill="1" applyBorder="1"/>
    <xf numFmtId="164" fontId="54" fillId="2" borderId="0" xfId="1" applyNumberFormat="1" applyFont="1" applyFill="1" applyAlignment="1">
      <alignment horizontal="right"/>
    </xf>
    <xf numFmtId="2" fontId="37" fillId="2" borderId="0" xfId="1" applyNumberFormat="1" applyFont="1" applyFill="1" applyAlignment="1">
      <alignment horizontal="center"/>
    </xf>
    <xf numFmtId="166" fontId="51" fillId="2" borderId="0" xfId="1" applyNumberFormat="1" applyFont="1" applyFill="1" applyAlignment="1">
      <alignment horizontal="center"/>
    </xf>
    <xf numFmtId="164" fontId="36" fillId="2" borderId="0" xfId="1" applyNumberFormat="1" applyFont="1" applyFill="1" applyAlignment="1">
      <alignment horizontal="right"/>
    </xf>
    <xf numFmtId="164" fontId="36" fillId="2" borderId="5" xfId="1" applyNumberFormat="1" applyFont="1" applyFill="1" applyBorder="1"/>
    <xf numFmtId="164" fontId="37" fillId="2" borderId="0" xfId="1" applyNumberFormat="1" applyFont="1" applyFill="1" applyAlignment="1">
      <alignment horizontal="center"/>
    </xf>
    <xf numFmtId="164" fontId="37" fillId="2" borderId="0" xfId="1" applyNumberFormat="1" applyFont="1" applyFill="1"/>
    <xf numFmtId="164" fontId="36" fillId="2" borderId="0" xfId="1" applyNumberFormat="1" applyFont="1" applyFill="1" applyAlignment="1">
      <alignment horizontal="left" vertical="top"/>
    </xf>
    <xf numFmtId="164" fontId="36" fillId="2" borderId="0" xfId="1" applyNumberFormat="1" applyFont="1" applyFill="1" applyAlignment="1">
      <alignment vertical="top"/>
    </xf>
    <xf numFmtId="164" fontId="37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horizontal="center" vertical="top"/>
    </xf>
    <xf numFmtId="164" fontId="55" fillId="2" borderId="0" xfId="1" applyNumberFormat="1" applyFont="1" applyFill="1" applyAlignment="1">
      <alignment vertical="center"/>
    </xf>
    <xf numFmtId="164" fontId="50" fillId="2" borderId="0" xfId="1" applyNumberFormat="1" applyFont="1" applyFill="1"/>
    <xf numFmtId="166" fontId="37" fillId="2" borderId="0" xfId="1" applyNumberFormat="1" applyFont="1" applyFill="1" applyAlignment="1">
      <alignment horizontal="center"/>
    </xf>
    <xf numFmtId="164" fontId="56" fillId="2" borderId="0" xfId="1" applyNumberFormat="1" applyFont="1" applyFill="1" applyAlignment="1">
      <alignment horizontal="center"/>
    </xf>
    <xf numFmtId="164" fontId="36" fillId="2" borderId="6" xfId="1" applyNumberFormat="1" applyFont="1" applyFill="1" applyBorder="1"/>
    <xf numFmtId="164" fontId="36" fillId="2" borderId="7" xfId="1" applyNumberFormat="1" applyFont="1" applyFill="1" applyBorder="1"/>
    <xf numFmtId="164" fontId="37" fillId="2" borderId="7" xfId="1" applyNumberFormat="1" applyFont="1" applyFill="1" applyBorder="1" applyAlignment="1">
      <alignment horizontal="left"/>
    </xf>
    <xf numFmtId="167" fontId="36" fillId="2" borderId="7" xfId="1" applyNumberFormat="1" applyFont="1" applyFill="1" applyBorder="1"/>
    <xf numFmtId="164" fontId="36" fillId="2" borderId="8" xfId="1" applyNumberFormat="1" applyFont="1" applyFill="1" applyBorder="1"/>
    <xf numFmtId="164" fontId="50" fillId="2" borderId="2" xfId="1" applyNumberFormat="1" applyFont="1" applyFill="1" applyBorder="1"/>
    <xf numFmtId="164" fontId="55" fillId="2" borderId="0" xfId="1" applyNumberFormat="1" applyFont="1" applyFill="1" applyAlignment="1">
      <alignment horizontal="center"/>
    </xf>
    <xf numFmtId="164" fontId="37" fillId="2" borderId="22" xfId="1" applyNumberFormat="1" applyFont="1" applyFill="1" applyBorder="1" applyAlignment="1">
      <alignment horizontal="center" vertical="center" wrapText="1"/>
    </xf>
    <xf numFmtId="164" fontId="37" fillId="2" borderId="11" xfId="1" applyNumberFormat="1" applyFont="1" applyFill="1" applyBorder="1" applyAlignment="1">
      <alignment horizontal="center" vertical="center" wrapText="1"/>
    </xf>
    <xf numFmtId="164" fontId="37" fillId="2" borderId="0" xfId="1" applyNumberFormat="1" applyFont="1" applyFill="1" applyAlignment="1">
      <alignment horizontal="center" vertical="center" wrapText="1"/>
    </xf>
    <xf numFmtId="166" fontId="36" fillId="2" borderId="5" xfId="1" applyNumberFormat="1" applyFont="1" applyFill="1" applyBorder="1"/>
    <xf numFmtId="166" fontId="36" fillId="2" borderId="0" xfId="1" applyNumberFormat="1" applyFont="1" applyFill="1"/>
    <xf numFmtId="166" fontId="51" fillId="0" borderId="0" xfId="1" applyNumberFormat="1" applyFont="1" applyAlignment="1">
      <alignment horizontal="center"/>
    </xf>
    <xf numFmtId="164" fontId="51" fillId="0" borderId="0" xfId="1" applyNumberFormat="1" applyFont="1" applyAlignment="1">
      <alignment horizontal="center"/>
    </xf>
    <xf numFmtId="166" fontId="51" fillId="2" borderId="0" xfId="1" applyNumberFormat="1" applyFont="1" applyFill="1"/>
    <xf numFmtId="166" fontId="51" fillId="2" borderId="23" xfId="1" applyNumberFormat="1" applyFont="1" applyFill="1" applyBorder="1"/>
    <xf numFmtId="166" fontId="53" fillId="2" borderId="0" xfId="1" applyNumberFormat="1" applyFont="1" applyFill="1"/>
    <xf numFmtId="166" fontId="36" fillId="2" borderId="4" xfId="1" applyNumberFormat="1" applyFont="1" applyFill="1" applyBorder="1"/>
    <xf numFmtId="166" fontId="36" fillId="2" borderId="6" xfId="1" applyNumberFormat="1" applyFont="1" applyFill="1" applyBorder="1"/>
    <xf numFmtId="166" fontId="53" fillId="2" borderId="7" xfId="1" applyNumberFormat="1" applyFont="1" applyFill="1" applyBorder="1"/>
    <xf numFmtId="166" fontId="37" fillId="2" borderId="7" xfId="1" applyNumberFormat="1" applyFont="1" applyFill="1" applyBorder="1" applyAlignment="1">
      <alignment horizontal="left"/>
    </xf>
    <xf numFmtId="166" fontId="51" fillId="2" borderId="7" xfId="1" applyNumberFormat="1" applyFont="1" applyFill="1" applyBorder="1" applyAlignment="1">
      <alignment horizontal="center"/>
    </xf>
    <xf numFmtId="166" fontId="51" fillId="2" borderId="7" xfId="1" applyNumberFormat="1" applyFont="1" applyFill="1" applyBorder="1"/>
    <xf numFmtId="166" fontId="36" fillId="2" borderId="8" xfId="1" applyNumberFormat="1" applyFont="1" applyFill="1" applyBorder="1"/>
    <xf numFmtId="164" fontId="57" fillId="2" borderId="0" xfId="1" applyNumberFormat="1" applyFont="1" applyFill="1"/>
    <xf numFmtId="164" fontId="37" fillId="0" borderId="0" xfId="6" applyNumberFormat="1" applyFont="1" applyAlignment="1">
      <alignment horizontal="left"/>
    </xf>
    <xf numFmtId="164" fontId="36" fillId="0" borderId="0" xfId="6" applyNumberFormat="1" applyFont="1"/>
    <xf numFmtId="164" fontId="36" fillId="2" borderId="0" xfId="1" applyNumberFormat="1" applyFont="1" applyFill="1" applyAlignment="1">
      <alignment horizontal="center"/>
    </xf>
    <xf numFmtId="164" fontId="41" fillId="2" borderId="0" xfId="1" applyNumberFormat="1" applyFont="1" applyFill="1"/>
    <xf numFmtId="164" fontId="55" fillId="2" borderId="0" xfId="1" applyNumberFormat="1" applyFont="1" applyFill="1" applyAlignment="1">
      <alignment vertical="center" wrapText="1"/>
    </xf>
    <xf numFmtId="164" fontId="53" fillId="2" borderId="0" xfId="1" applyNumberFormat="1" applyFont="1" applyFill="1" applyAlignment="1">
      <alignment vertical="top"/>
    </xf>
    <xf numFmtId="164" fontId="53" fillId="2" borderId="5" xfId="1" applyNumberFormat="1" applyFont="1" applyFill="1" applyBorder="1" applyAlignment="1">
      <alignment vertical="top"/>
    </xf>
    <xf numFmtId="164" fontId="53" fillId="2" borderId="0" xfId="1" applyNumberFormat="1" applyFont="1" applyFill="1" applyAlignment="1">
      <alignment horizontal="left" vertical="top"/>
    </xf>
    <xf numFmtId="164" fontId="53" fillId="2" borderId="4" xfId="1" applyNumberFormat="1" applyFont="1" applyFill="1" applyBorder="1" applyAlignment="1">
      <alignment vertical="top"/>
    </xf>
    <xf numFmtId="164" fontId="53" fillId="2" borderId="0" xfId="1" applyNumberFormat="1" applyFont="1" applyFill="1"/>
    <xf numFmtId="164" fontId="58" fillId="2" borderId="5" xfId="1" applyNumberFormat="1" applyFont="1" applyFill="1" applyBorder="1"/>
    <xf numFmtId="164" fontId="48" fillId="2" borderId="6" xfId="1" applyNumberFormat="1" applyFont="1" applyFill="1" applyBorder="1" applyAlignment="1">
      <alignment vertical="center"/>
    </xf>
    <xf numFmtId="164" fontId="48" fillId="2" borderId="7" xfId="1" applyNumberFormat="1" applyFont="1" applyFill="1" applyBorder="1" applyAlignment="1">
      <alignment vertical="center"/>
    </xf>
    <xf numFmtId="164" fontId="36" fillId="2" borderId="7" xfId="1" applyNumberFormat="1" applyFont="1" applyFill="1" applyBorder="1" applyAlignment="1">
      <alignment horizontal="center"/>
    </xf>
    <xf numFmtId="164" fontId="48" fillId="2" borderId="0" xfId="1" applyNumberFormat="1" applyFont="1" applyFill="1"/>
    <xf numFmtId="164" fontId="48" fillId="2" borderId="0" xfId="1" applyNumberFormat="1" applyFont="1" applyFill="1" applyAlignment="1">
      <alignment horizontal="left"/>
    </xf>
    <xf numFmtId="164" fontId="55" fillId="2" borderId="0" xfId="1" applyNumberFormat="1" applyFont="1" applyFill="1"/>
    <xf numFmtId="164" fontId="37" fillId="2" borderId="5" xfId="1" applyNumberFormat="1" applyFont="1" applyFill="1" applyBorder="1" applyAlignment="1">
      <alignment vertical="top"/>
    </xf>
    <xf numFmtId="164" fontId="37" fillId="2" borderId="0" xfId="1" applyNumberFormat="1" applyFont="1" applyFill="1" applyAlignment="1">
      <alignment vertical="top"/>
    </xf>
    <xf numFmtId="164" fontId="37" fillId="2" borderId="4" xfId="1" applyNumberFormat="1" applyFont="1" applyFill="1" applyBorder="1" applyAlignment="1">
      <alignment vertical="top"/>
    </xf>
    <xf numFmtId="164" fontId="57" fillId="2" borderId="6" xfId="1" applyNumberFormat="1" applyFont="1" applyFill="1" applyBorder="1"/>
    <xf numFmtId="164" fontId="48" fillId="2" borderId="0" xfId="1" applyNumberFormat="1" applyFont="1" applyFill="1" applyAlignment="1">
      <alignment vertical="center" wrapText="1"/>
    </xf>
    <xf numFmtId="166" fontId="50" fillId="2" borderId="1" xfId="1" applyNumberFormat="1" applyFont="1" applyFill="1" applyBorder="1"/>
    <xf numFmtId="166" fontId="53" fillId="2" borderId="2" xfId="1" applyNumberFormat="1" applyFont="1" applyFill="1" applyBorder="1"/>
    <xf numFmtId="166" fontId="37" fillId="2" borderId="2" xfId="1" applyNumberFormat="1" applyFont="1" applyFill="1" applyBorder="1" applyAlignment="1">
      <alignment horizontal="left"/>
    </xf>
    <xf numFmtId="166" fontId="51" fillId="2" borderId="2" xfId="1" applyNumberFormat="1" applyFont="1" applyFill="1" applyBorder="1" applyAlignment="1">
      <alignment horizontal="center"/>
    </xf>
    <xf numFmtId="166" fontId="36" fillId="2" borderId="2" xfId="1" applyNumberFormat="1" applyFont="1" applyFill="1" applyBorder="1"/>
    <xf numFmtId="166" fontId="37" fillId="0" borderId="0" xfId="6" applyNumberFormat="1" applyFont="1" applyAlignment="1">
      <alignment horizontal="left"/>
    </xf>
    <xf numFmtId="166" fontId="36" fillId="0" borderId="0" xfId="6" applyNumberFormat="1" applyFont="1"/>
    <xf numFmtId="166" fontId="37" fillId="2" borderId="0" xfId="1" applyNumberFormat="1" applyFont="1" applyFill="1" applyAlignment="1">
      <alignment horizontal="left"/>
    </xf>
    <xf numFmtId="166" fontId="53" fillId="2" borderId="5" xfId="1" applyNumberFormat="1" applyFont="1" applyFill="1" applyBorder="1"/>
    <xf numFmtId="166" fontId="53" fillId="2" borderId="0" xfId="1" applyNumberFormat="1" applyFont="1" applyFill="1" applyAlignment="1">
      <alignment horizontal="left"/>
    </xf>
    <xf numFmtId="164" fontId="37" fillId="0" borderId="11" xfId="6" applyNumberFormat="1" applyFont="1" applyBorder="1" applyAlignment="1">
      <alignment horizontal="center" vertical="center" wrapText="1"/>
    </xf>
    <xf numFmtId="164" fontId="37" fillId="0" borderId="0" xfId="6" applyNumberFormat="1" applyFont="1" applyAlignment="1">
      <alignment horizontal="center"/>
    </xf>
    <xf numFmtId="166" fontId="53" fillId="2" borderId="0" xfId="1" applyNumberFormat="1" applyFont="1" applyFill="1" applyAlignment="1">
      <alignment horizontal="center"/>
    </xf>
    <xf numFmtId="164" fontId="37" fillId="0" borderId="7" xfId="6" applyNumberFormat="1" applyFont="1" applyBorder="1" applyAlignment="1">
      <alignment horizontal="left"/>
    </xf>
    <xf numFmtId="164" fontId="36" fillId="0" borderId="7" xfId="6" applyNumberFormat="1" applyFont="1" applyBorder="1"/>
    <xf numFmtId="0" fontId="36" fillId="0" borderId="0" xfId="6" applyFont="1"/>
    <xf numFmtId="164" fontId="53" fillId="2" borderId="2" xfId="1" applyNumberFormat="1" applyFont="1" applyFill="1" applyBorder="1" applyAlignment="1">
      <alignment vertical="top"/>
    </xf>
    <xf numFmtId="164" fontId="51" fillId="2" borderId="2" xfId="1" applyNumberFormat="1" applyFont="1" applyFill="1" applyBorder="1" applyAlignment="1">
      <alignment horizontal="center"/>
    </xf>
    <xf numFmtId="0" fontId="36" fillId="0" borderId="6" xfId="6" applyFont="1" applyBorder="1"/>
    <xf numFmtId="0" fontId="36" fillId="0" borderId="7" xfId="6" applyFont="1" applyBorder="1"/>
    <xf numFmtId="164" fontId="36" fillId="2" borderId="4" xfId="3" applyNumberFormat="1" applyFont="1" applyFill="1" applyBorder="1"/>
    <xf numFmtId="164" fontId="37" fillId="2" borderId="0" xfId="3" applyNumberFormat="1" applyFont="1" applyFill="1" applyAlignment="1">
      <alignment horizontal="left"/>
    </xf>
    <xf numFmtId="164" fontId="38" fillId="2" borderId="0" xfId="3" applyNumberFormat="1" applyFont="1" applyFill="1" applyAlignment="1">
      <alignment horizontal="center"/>
    </xf>
    <xf numFmtId="164" fontId="41" fillId="4" borderId="2" xfId="1" applyNumberFormat="1" applyFont="1" applyFill="1" applyBorder="1"/>
    <xf numFmtId="164" fontId="41" fillId="4" borderId="0" xfId="3" applyNumberFormat="1" applyFont="1" applyFill="1"/>
    <xf numFmtId="164" fontId="41" fillId="4" borderId="0" xfId="3" applyNumberFormat="1" applyFont="1" applyFill="1" applyAlignment="1">
      <alignment horizontal="center"/>
    </xf>
    <xf numFmtId="165" fontId="46" fillId="4" borderId="0" xfId="3" applyNumberFormat="1" applyFont="1" applyFill="1" applyAlignment="1">
      <alignment horizontal="left"/>
    </xf>
    <xf numFmtId="164" fontId="40" fillId="4" borderId="5" xfId="3" applyNumberFormat="1" applyFont="1" applyFill="1" applyBorder="1" applyAlignment="1">
      <alignment horizontal="right"/>
    </xf>
    <xf numFmtId="164" fontId="36" fillId="2" borderId="0" xfId="3" applyNumberFormat="1" applyFont="1" applyFill="1"/>
    <xf numFmtId="166" fontId="25" fillId="2" borderId="18" xfId="1" applyNumberFormat="1" applyFont="1" applyFill="1" applyBorder="1" applyAlignment="1">
      <alignment horizontal="center"/>
    </xf>
    <xf numFmtId="166" fontId="25" fillId="2" borderId="17" xfId="1" applyNumberFormat="1" applyFont="1" applyFill="1" applyBorder="1" applyAlignment="1">
      <alignment horizontal="center"/>
    </xf>
    <xf numFmtId="166" fontId="25" fillId="2" borderId="14" xfId="1" applyNumberFormat="1" applyFont="1" applyFill="1" applyBorder="1" applyAlignment="1">
      <alignment horizontal="center"/>
    </xf>
    <xf numFmtId="166" fontId="25" fillId="2" borderId="15" xfId="1" applyNumberFormat="1" applyFont="1" applyFill="1" applyBorder="1" applyAlignment="1">
      <alignment horizontal="center"/>
    </xf>
    <xf numFmtId="166" fontId="25" fillId="2" borderId="16" xfId="1" applyNumberFormat="1" applyFont="1" applyFill="1" applyBorder="1" applyAlignment="1">
      <alignment horizontal="center"/>
    </xf>
    <xf numFmtId="164" fontId="24" fillId="2" borderId="11" xfId="1" applyNumberFormat="1" applyFont="1" applyFill="1" applyBorder="1" applyAlignment="1">
      <alignment horizontal="center" vertical="center" wrapText="1"/>
    </xf>
    <xf numFmtId="164" fontId="36" fillId="4" borderId="4" xfId="3" applyNumberFormat="1" applyFont="1" applyFill="1" applyBorder="1"/>
    <xf numFmtId="164" fontId="24" fillId="2" borderId="0" xfId="3" applyNumberFormat="1" applyFont="1" applyFill="1" applyAlignment="1">
      <alignment horizontal="center" vertical="center" wrapText="1"/>
    </xf>
    <xf numFmtId="164" fontId="7" fillId="2" borderId="17" xfId="1" applyNumberFormat="1" applyFill="1" applyBorder="1" applyAlignment="1">
      <alignment horizontal="left"/>
    </xf>
    <xf numFmtId="164" fontId="7" fillId="2" borderId="17" xfId="1" applyNumberFormat="1" applyFill="1" applyBorder="1" applyAlignment="1">
      <alignment horizontal="left" vertical="top"/>
    </xf>
    <xf numFmtId="164" fontId="36" fillId="4" borderId="0" xfId="3" applyNumberFormat="1" applyFont="1" applyFill="1"/>
    <xf numFmtId="164" fontId="37" fillId="4" borderId="0" xfId="3" applyNumberFormat="1" applyFont="1" applyFill="1" applyAlignment="1">
      <alignment horizontal="left"/>
    </xf>
    <xf numFmtId="164" fontId="41" fillId="7" borderId="1" xfId="1" applyNumberFormat="1" applyFont="1" applyFill="1" applyBorder="1"/>
    <xf numFmtId="164" fontId="42" fillId="7" borderId="2" xfId="3" applyNumberFormat="1" applyFont="1" applyFill="1" applyBorder="1" applyAlignment="1">
      <alignment horizontal="right"/>
    </xf>
    <xf numFmtId="164" fontId="41" fillId="7" borderId="2" xfId="3" applyNumberFormat="1" applyFont="1" applyFill="1" applyBorder="1"/>
    <xf numFmtId="164" fontId="40" fillId="7" borderId="2" xfId="3" applyNumberFormat="1" applyFont="1" applyFill="1" applyBorder="1"/>
    <xf numFmtId="164" fontId="43" fillId="7" borderId="2" xfId="3" applyNumberFormat="1" applyFont="1" applyFill="1" applyBorder="1" applyAlignment="1">
      <alignment horizontal="left"/>
    </xf>
    <xf numFmtId="165" fontId="45" fillId="7" borderId="2" xfId="3" applyNumberFormat="1" applyFont="1" applyFill="1" applyBorder="1" applyAlignment="1">
      <alignment horizontal="left"/>
    </xf>
    <xf numFmtId="164" fontId="36" fillId="7" borderId="2" xfId="3" applyNumberFormat="1" applyFont="1" applyFill="1" applyBorder="1"/>
    <xf numFmtId="164" fontId="36" fillId="7" borderId="3" xfId="3" applyNumberFormat="1" applyFont="1" applyFill="1" applyBorder="1"/>
    <xf numFmtId="164" fontId="41" fillId="7" borderId="5" xfId="3" applyNumberFormat="1" applyFont="1" applyFill="1" applyBorder="1"/>
    <xf numFmtId="164" fontId="36" fillId="7" borderId="0" xfId="3" applyNumberFormat="1" applyFont="1" applyFill="1"/>
    <xf numFmtId="164" fontId="41" fillId="7" borderId="0" xfId="3" applyNumberFormat="1" applyFont="1" applyFill="1"/>
    <xf numFmtId="164" fontId="41" fillId="7" borderId="0" xfId="3" applyNumberFormat="1" applyFont="1" applyFill="1" applyAlignment="1">
      <alignment horizontal="center"/>
    </xf>
    <xf numFmtId="165" fontId="46" fillId="7" borderId="0" xfId="3" applyNumberFormat="1" applyFont="1" applyFill="1" applyAlignment="1">
      <alignment horizontal="left"/>
    </xf>
    <xf numFmtId="17" fontId="47" fillId="7" borderId="0" xfId="4" applyNumberFormat="1" applyFont="1" applyFill="1"/>
    <xf numFmtId="164" fontId="36" fillId="7" borderId="4" xfId="3" applyNumberFormat="1" applyFont="1" applyFill="1" applyBorder="1"/>
    <xf numFmtId="164" fontId="40" fillId="4" borderId="1" xfId="1" applyNumberFormat="1" applyFont="1" applyFill="1" applyBorder="1" applyAlignment="1">
      <alignment horizontal="right"/>
    </xf>
    <xf numFmtId="164" fontId="40" fillId="4" borderId="2" xfId="1" applyNumberFormat="1" applyFont="1" applyFill="1" applyBorder="1"/>
    <xf numFmtId="164" fontId="43" fillId="4" borderId="2" xfId="1" applyNumberFormat="1" applyFont="1" applyFill="1" applyBorder="1" applyAlignment="1">
      <alignment horizontal="left"/>
    </xf>
    <xf numFmtId="164" fontId="44" fillId="4" borderId="2" xfId="1" applyNumberFormat="1" applyFont="1" applyFill="1" applyBorder="1" applyAlignment="1">
      <alignment horizontal="right"/>
    </xf>
    <xf numFmtId="165" fontId="45" fillId="4" borderId="2" xfId="1" applyNumberFormat="1" applyFont="1" applyFill="1" applyBorder="1" applyAlignment="1">
      <alignment horizontal="left"/>
    </xf>
    <xf numFmtId="164" fontId="37" fillId="4" borderId="0" xfId="1" applyNumberFormat="1" applyFont="1" applyFill="1" applyAlignment="1">
      <alignment horizontal="left"/>
    </xf>
    <xf numFmtId="0" fontId="36" fillId="0" borderId="0" xfId="17" applyFont="1"/>
    <xf numFmtId="0" fontId="36" fillId="0" borderId="0" xfId="0" applyFont="1"/>
    <xf numFmtId="0" fontId="55" fillId="0" borderId="0" xfId="46" applyFont="1" applyAlignment="1">
      <alignment horizontal="center"/>
    </xf>
    <xf numFmtId="0" fontId="55" fillId="0" borderId="0" xfId="46" applyFont="1"/>
    <xf numFmtId="0" fontId="59" fillId="0" borderId="0" xfId="47" applyFont="1" applyAlignment="1">
      <alignment vertical="top" wrapText="1"/>
    </xf>
    <xf numFmtId="0" fontId="60" fillId="0" borderId="0" xfId="47" applyFont="1"/>
    <xf numFmtId="0" fontId="54" fillId="0" borderId="0" xfId="47" applyFont="1"/>
    <xf numFmtId="0" fontId="61" fillId="0" borderId="25" xfId="47" applyFont="1" applyBorder="1" applyAlignment="1">
      <alignment horizontal="center" vertical="center" wrapText="1"/>
    </xf>
    <xf numFmtId="0" fontId="61" fillId="0" borderId="3" xfId="47" applyFont="1" applyBorder="1" applyAlignment="1">
      <alignment horizontal="center" vertical="center" wrapText="1"/>
    </xf>
    <xf numFmtId="0" fontId="62" fillId="0" borderId="5" xfId="47" applyFont="1" applyBorder="1" applyAlignment="1">
      <alignment horizontal="right" vertical="center"/>
    </xf>
    <xf numFmtId="164" fontId="37" fillId="5" borderId="28" xfId="47" applyNumberFormat="1" applyFont="1" applyFill="1" applyBorder="1" applyAlignment="1">
      <alignment horizontal="center" vertical="center"/>
    </xf>
    <xf numFmtId="9" fontId="36" fillId="0" borderId="0" xfId="45" applyFont="1"/>
    <xf numFmtId="170" fontId="36" fillId="0" borderId="0" xfId="17" applyNumberFormat="1" applyFont="1"/>
    <xf numFmtId="164" fontId="37" fillId="5" borderId="27" xfId="47" applyNumberFormat="1" applyFont="1" applyFill="1" applyBorder="1" applyAlignment="1">
      <alignment horizontal="center" vertical="center"/>
    </xf>
    <xf numFmtId="164" fontId="37" fillId="5" borderId="29" xfId="47" applyNumberFormat="1" applyFont="1" applyFill="1" applyBorder="1" applyAlignment="1">
      <alignment horizontal="center" vertical="center"/>
    </xf>
    <xf numFmtId="0" fontId="62" fillId="0" borderId="28" xfId="47" applyFont="1" applyBorder="1" applyAlignment="1">
      <alignment horizontal="right" vertical="center"/>
    </xf>
    <xf numFmtId="0" fontId="62" fillId="0" borderId="27" xfId="47" applyFont="1" applyBorder="1" applyAlignment="1">
      <alignment horizontal="right" vertical="center"/>
    </xf>
    <xf numFmtId="0" fontId="62" fillId="0" borderId="29" xfId="47" applyFont="1" applyBorder="1" applyAlignment="1">
      <alignment horizontal="center" vertical="center"/>
    </xf>
    <xf numFmtId="0" fontId="37" fillId="5" borderId="29" xfId="47" applyFont="1" applyFill="1" applyBorder="1" applyAlignment="1">
      <alignment horizontal="center" vertical="center"/>
    </xf>
    <xf numFmtId="43" fontId="36" fillId="0" borderId="0" xfId="44" applyFont="1"/>
    <xf numFmtId="0" fontId="59" fillId="0" borderId="0" xfId="47" applyFont="1" applyAlignment="1">
      <alignment horizontal="left" vertical="top" wrapText="1"/>
    </xf>
    <xf numFmtId="0" fontId="61" fillId="0" borderId="28" xfId="47" applyFont="1" applyBorder="1" applyAlignment="1">
      <alignment horizontal="center" vertical="center" wrapText="1"/>
    </xf>
    <xf numFmtId="0" fontId="62" fillId="0" borderId="1" xfId="47" applyFont="1" applyBorder="1" applyAlignment="1">
      <alignment horizontal="right" vertical="center"/>
    </xf>
    <xf numFmtId="0" fontId="62" fillId="0" borderId="6" xfId="47" applyFont="1" applyBorder="1" applyAlignment="1">
      <alignment horizontal="right" vertical="center"/>
    </xf>
    <xf numFmtId="0" fontId="37" fillId="5" borderId="8" xfId="47" applyFont="1" applyFill="1" applyBorder="1" applyAlignment="1">
      <alignment horizontal="center" vertical="center"/>
    </xf>
    <xf numFmtId="170" fontId="36" fillId="0" borderId="0" xfId="44" applyNumberFormat="1" applyFont="1"/>
    <xf numFmtId="0" fontId="36" fillId="0" borderId="0" xfId="17" applyFont="1" applyAlignment="1">
      <alignment horizontal="center" vertical="center"/>
    </xf>
    <xf numFmtId="0" fontId="59" fillId="0" borderId="0" xfId="47" applyFont="1"/>
    <xf numFmtId="0" fontId="50" fillId="0" borderId="0" xfId="50" applyFont="1" applyAlignment="1">
      <alignment vertical="center"/>
    </xf>
    <xf numFmtId="0" fontId="54" fillId="0" borderId="0" xfId="50" applyFont="1" applyAlignment="1">
      <alignment vertical="center"/>
    </xf>
    <xf numFmtId="0" fontId="61" fillId="0" borderId="25" xfId="50" applyFont="1" applyBorder="1" applyAlignment="1">
      <alignment horizontal="center" vertical="center" wrapText="1"/>
    </xf>
    <xf numFmtId="0" fontId="61" fillId="0" borderId="26" xfId="50" applyFont="1" applyBorder="1" applyAlignment="1">
      <alignment horizontal="center" vertical="center" wrapText="1"/>
    </xf>
    <xf numFmtId="0" fontId="62" fillId="0" borderId="28" xfId="50" applyFont="1" applyBorder="1" applyAlignment="1">
      <alignment horizontal="right" vertical="center" wrapText="1"/>
    </xf>
    <xf numFmtId="164" fontId="62" fillId="0" borderId="28" xfId="50" applyNumberFormat="1" applyFont="1" applyBorder="1" applyAlignment="1">
      <alignment horizontal="center" vertical="center" wrapText="1"/>
    </xf>
    <xf numFmtId="164" fontId="36" fillId="0" borderId="0" xfId="17" applyNumberFormat="1" applyFont="1"/>
    <xf numFmtId="0" fontId="62" fillId="0" borderId="27" xfId="50" applyFont="1" applyBorder="1" applyAlignment="1">
      <alignment horizontal="right" vertical="center" wrapText="1"/>
    </xf>
    <xf numFmtId="164" fontId="62" fillId="0" borderId="27" xfId="50" applyNumberFormat="1" applyFont="1" applyBorder="1" applyAlignment="1">
      <alignment horizontal="center" vertical="center" wrapText="1"/>
    </xf>
    <xf numFmtId="0" fontId="62" fillId="0" borderId="29" xfId="50" applyFont="1" applyBorder="1" applyAlignment="1">
      <alignment horizontal="right" vertical="center" wrapText="1"/>
    </xf>
    <xf numFmtId="164" fontId="62" fillId="0" borderId="29" xfId="50" applyNumberFormat="1" applyFont="1" applyBorder="1" applyAlignment="1">
      <alignment horizontal="center" vertical="center" wrapText="1"/>
    </xf>
    <xf numFmtId="164" fontId="51" fillId="2" borderId="2" xfId="1" applyNumberFormat="1" applyFont="1" applyFill="1" applyBorder="1"/>
    <xf numFmtId="164" fontId="51" fillId="2" borderId="2" xfId="1" applyNumberFormat="1" applyFont="1" applyFill="1" applyBorder="1" applyAlignment="1">
      <alignment horizontal="left"/>
    </xf>
    <xf numFmtId="164" fontId="51" fillId="2" borderId="0" xfId="1" applyNumberFormat="1" applyFont="1" applyFill="1"/>
    <xf numFmtId="164" fontId="63" fillId="5" borderId="0" xfId="1" applyNumberFormat="1" applyFont="1" applyFill="1" applyAlignment="1">
      <alignment horizontal="center" vertical="center"/>
    </xf>
    <xf numFmtId="164" fontId="51" fillId="2" borderId="0" xfId="1" applyNumberFormat="1" applyFont="1" applyFill="1" applyAlignment="1">
      <alignment horizontal="left"/>
    </xf>
    <xf numFmtId="164" fontId="51" fillId="2" borderId="11" xfId="1" applyNumberFormat="1" applyFont="1" applyFill="1" applyBorder="1" applyAlignment="1">
      <alignment horizontal="center" vertical="center" wrapText="1"/>
    </xf>
    <xf numFmtId="164" fontId="51" fillId="2" borderId="0" xfId="1" applyNumberFormat="1" applyFont="1" applyFill="1" applyAlignment="1">
      <alignment horizontal="center" vertical="center" wrapText="1"/>
    </xf>
    <xf numFmtId="2" fontId="51" fillId="2" borderId="0" xfId="1" applyNumberFormat="1" applyFont="1" applyFill="1" applyAlignment="1">
      <alignment horizontal="center"/>
    </xf>
    <xf numFmtId="164" fontId="51" fillId="2" borderId="0" xfId="1" applyNumberFormat="1" applyFont="1" applyFill="1" applyAlignment="1">
      <alignment horizontal="right"/>
    </xf>
    <xf numFmtId="164" fontId="51" fillId="2" borderId="0" xfId="1" applyNumberFormat="1" applyFont="1" applyFill="1" applyAlignment="1">
      <alignment horizontal="left" vertical="top"/>
    </xf>
    <xf numFmtId="164" fontId="51" fillId="2" borderId="0" xfId="1" applyNumberFormat="1" applyFont="1" applyFill="1" applyAlignment="1">
      <alignment vertical="top"/>
    </xf>
    <xf numFmtId="164" fontId="63" fillId="2" borderId="0" xfId="1" applyNumberFormat="1" applyFont="1" applyFill="1" applyAlignment="1">
      <alignment vertical="center"/>
    </xf>
    <xf numFmtId="164" fontId="63" fillId="2" borderId="0" xfId="1" applyNumberFormat="1" applyFont="1" applyFill="1"/>
    <xf numFmtId="164" fontId="63" fillId="2" borderId="11" xfId="1" applyNumberFormat="1" applyFont="1" applyFill="1" applyBorder="1" applyAlignment="1">
      <alignment horizontal="center" vertical="center"/>
    </xf>
    <xf numFmtId="164" fontId="63" fillId="2" borderId="11" xfId="1" applyNumberFormat="1" applyFont="1" applyFill="1" applyBorder="1" applyAlignment="1">
      <alignment horizontal="center" vertical="center" wrapText="1"/>
    </xf>
    <xf numFmtId="164" fontId="51" fillId="2" borderId="7" xfId="1" applyNumberFormat="1" applyFont="1" applyFill="1" applyBorder="1"/>
    <xf numFmtId="164" fontId="51" fillId="2" borderId="7" xfId="1" applyNumberFormat="1" applyFont="1" applyFill="1" applyBorder="1" applyAlignment="1">
      <alignment horizontal="left"/>
    </xf>
    <xf numFmtId="167" fontId="51" fillId="2" borderId="7" xfId="1" applyNumberFormat="1" applyFont="1" applyFill="1" applyBorder="1"/>
    <xf numFmtId="164" fontId="63" fillId="2" borderId="2" xfId="1" applyNumberFormat="1" applyFont="1" applyFill="1" applyBorder="1"/>
    <xf numFmtId="164" fontId="63" fillId="2" borderId="0" xfId="1" applyNumberFormat="1" applyFont="1" applyFill="1" applyAlignment="1">
      <alignment horizontal="center"/>
    </xf>
    <xf numFmtId="166" fontId="51" fillId="2" borderId="7" xfId="1" applyNumberFormat="1" applyFont="1" applyFill="1" applyBorder="1" applyAlignment="1">
      <alignment horizontal="left"/>
    </xf>
    <xf numFmtId="164" fontId="51" fillId="0" borderId="0" xfId="6" applyNumberFormat="1" applyFont="1" applyAlignment="1">
      <alignment horizontal="left"/>
    </xf>
    <xf numFmtId="164" fontId="51" fillId="0" borderId="0" xfId="6" applyNumberFormat="1" applyFont="1"/>
    <xf numFmtId="164" fontId="63" fillId="2" borderId="0" xfId="1" applyNumberFormat="1" applyFont="1" applyFill="1" applyAlignment="1">
      <alignment vertical="center" wrapText="1"/>
    </xf>
    <xf numFmtId="164" fontId="51" fillId="2" borderId="7" xfId="1" applyNumberFormat="1" applyFont="1" applyFill="1" applyBorder="1" applyAlignment="1">
      <alignment horizontal="center"/>
    </xf>
    <xf numFmtId="164" fontId="63" fillId="2" borderId="0" xfId="1" applyNumberFormat="1" applyFont="1" applyFill="1" applyAlignment="1">
      <alignment horizontal="left"/>
    </xf>
    <xf numFmtId="166" fontId="51" fillId="2" borderId="2" xfId="1" applyNumberFormat="1" applyFont="1" applyFill="1" applyBorder="1"/>
    <xf numFmtId="166" fontId="51" fillId="2" borderId="2" xfId="1" applyNumberFormat="1" applyFont="1" applyFill="1" applyBorder="1" applyAlignment="1">
      <alignment horizontal="left"/>
    </xf>
    <xf numFmtId="166" fontId="51" fillId="0" borderId="0" xfId="6" applyNumberFormat="1" applyFont="1" applyAlignment="1">
      <alignment horizontal="left"/>
    </xf>
    <xf numFmtId="166" fontId="51" fillId="0" borderId="0" xfId="6" applyNumberFormat="1" applyFont="1"/>
    <xf numFmtId="166" fontId="51" fillId="2" borderId="0" xfId="1" applyNumberFormat="1" applyFont="1" applyFill="1" applyAlignment="1">
      <alignment horizontal="left"/>
    </xf>
    <xf numFmtId="164" fontId="51" fillId="0" borderId="0" xfId="6" applyNumberFormat="1" applyFont="1" applyAlignment="1">
      <alignment horizontal="center"/>
    </xf>
    <xf numFmtId="164" fontId="51" fillId="0" borderId="7" xfId="6" applyNumberFormat="1" applyFont="1" applyBorder="1" applyAlignment="1">
      <alignment horizontal="left"/>
    </xf>
    <xf numFmtId="0" fontId="51" fillId="0" borderId="0" xfId="6" applyFont="1"/>
    <xf numFmtId="164" fontId="51" fillId="2" borderId="2" xfId="1" applyNumberFormat="1" applyFont="1" applyFill="1" applyBorder="1" applyAlignment="1">
      <alignment vertical="top"/>
    </xf>
    <xf numFmtId="164" fontId="64" fillId="2" borderId="11" xfId="1" applyNumberFormat="1" applyFont="1" applyFill="1" applyBorder="1" applyAlignment="1">
      <alignment horizontal="center" vertical="center" wrapText="1"/>
    </xf>
    <xf numFmtId="164" fontId="64" fillId="2" borderId="0" xfId="1" applyNumberFormat="1" applyFont="1" applyFill="1"/>
    <xf numFmtId="164" fontId="65" fillId="2" borderId="11" xfId="1" applyNumberFormat="1" applyFont="1" applyFill="1" applyBorder="1" applyAlignment="1">
      <alignment horizontal="center" vertical="center" wrapText="1"/>
    </xf>
    <xf numFmtId="164" fontId="36" fillId="0" borderId="11" xfId="6" applyNumberFormat="1" applyFont="1" applyBorder="1" applyAlignment="1">
      <alignment horizontal="center" vertical="center" wrapText="1"/>
    </xf>
    <xf numFmtId="164" fontId="36" fillId="2" borderId="22" xfId="1" applyNumberFormat="1" applyFont="1" applyFill="1" applyBorder="1" applyAlignment="1">
      <alignment horizontal="center" vertical="center" wrapText="1"/>
    </xf>
    <xf numFmtId="164" fontId="36" fillId="2" borderId="11" xfId="1" applyNumberFormat="1" applyFont="1" applyFill="1" applyBorder="1" applyAlignment="1">
      <alignment horizontal="center" vertical="center" wrapText="1"/>
    </xf>
    <xf numFmtId="164" fontId="7" fillId="2" borderId="22" xfId="1" applyNumberFormat="1" applyFill="1" applyBorder="1" applyAlignment="1">
      <alignment horizontal="center" vertical="center" wrapText="1"/>
    </xf>
    <xf numFmtId="166" fontId="65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right"/>
    </xf>
    <xf numFmtId="2" fontId="65" fillId="2" borderId="0" xfId="1" applyNumberFormat="1" applyFont="1" applyFill="1" applyAlignment="1">
      <alignment horizontal="right"/>
    </xf>
    <xf numFmtId="164" fontId="64" fillId="2" borderId="0" xfId="1" applyNumberFormat="1" applyFont="1" applyFill="1" applyAlignment="1">
      <alignment horizontal="right"/>
    </xf>
    <xf numFmtId="2" fontId="64" fillId="2" borderId="0" xfId="1" applyNumberFormat="1" applyFont="1" applyFill="1" applyAlignment="1">
      <alignment horizontal="center"/>
    </xf>
    <xf numFmtId="164" fontId="65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center"/>
    </xf>
    <xf numFmtId="164" fontId="64" fillId="2" borderId="0" xfId="1" applyNumberFormat="1" applyFont="1" applyFill="1" applyAlignment="1">
      <alignment horizontal="left"/>
    </xf>
    <xf numFmtId="164" fontId="64" fillId="2" borderId="0" xfId="1" applyNumberFormat="1" applyFont="1" applyFill="1" applyAlignment="1">
      <alignment horizontal="right" vertical="top"/>
    </xf>
    <xf numFmtId="166" fontId="65" fillId="2" borderId="14" xfId="1" applyNumberFormat="1" applyFont="1" applyFill="1" applyBorder="1" applyAlignment="1">
      <alignment horizontal="center"/>
    </xf>
    <xf numFmtId="166" fontId="65" fillId="2" borderId="15" xfId="1" applyNumberFormat="1" applyFont="1" applyFill="1" applyBorder="1" applyAlignment="1">
      <alignment horizontal="center"/>
    </xf>
    <xf numFmtId="166" fontId="65" fillId="2" borderId="16" xfId="1" applyNumberFormat="1" applyFont="1" applyFill="1" applyBorder="1" applyAlignment="1">
      <alignment horizontal="center"/>
    </xf>
    <xf numFmtId="166" fontId="65" fillId="2" borderId="17" xfId="1" applyNumberFormat="1" applyFont="1" applyFill="1" applyBorder="1" applyAlignment="1">
      <alignment horizontal="center"/>
    </xf>
    <xf numFmtId="166" fontId="65" fillId="2" borderId="18" xfId="1" applyNumberFormat="1" applyFont="1" applyFill="1" applyBorder="1" applyAlignment="1">
      <alignment horizontal="center"/>
    </xf>
    <xf numFmtId="164" fontId="65" fillId="2" borderId="17" xfId="1" applyNumberFormat="1" applyFont="1" applyFill="1" applyBorder="1" applyAlignment="1">
      <alignment horizontal="center"/>
    </xf>
    <xf numFmtId="164" fontId="65" fillId="2" borderId="18" xfId="1" applyNumberFormat="1" applyFont="1" applyFill="1" applyBorder="1" applyAlignment="1">
      <alignment horizontal="center"/>
    </xf>
    <xf numFmtId="164" fontId="65" fillId="2" borderId="19" xfId="1" applyNumberFormat="1" applyFont="1" applyFill="1" applyBorder="1" applyAlignment="1">
      <alignment horizontal="center"/>
    </xf>
    <xf numFmtId="164" fontId="65" fillId="2" borderId="20" xfId="1" applyNumberFormat="1" applyFont="1" applyFill="1" applyBorder="1" applyAlignment="1">
      <alignment horizontal="center"/>
    </xf>
    <xf numFmtId="164" fontId="65" fillId="2" borderId="21" xfId="1" applyNumberFormat="1" applyFont="1" applyFill="1" applyBorder="1" applyAlignment="1">
      <alignment horizontal="center"/>
    </xf>
    <xf numFmtId="166" fontId="65" fillId="0" borderId="22" xfId="1" applyNumberFormat="1" applyFont="1" applyBorder="1" applyAlignment="1">
      <alignment horizontal="center"/>
    </xf>
    <xf numFmtId="166" fontId="65" fillId="0" borderId="24" xfId="1" applyNumberFormat="1" applyFont="1" applyBorder="1" applyAlignment="1">
      <alignment horizontal="center"/>
    </xf>
    <xf numFmtId="164" fontId="65" fillId="0" borderId="24" xfId="1" applyNumberFormat="1" applyFont="1" applyBorder="1" applyAlignment="1">
      <alignment horizontal="center"/>
    </xf>
    <xf numFmtId="166" fontId="65" fillId="0" borderId="0" xfId="1" applyNumberFormat="1" applyFont="1" applyAlignment="1">
      <alignment horizontal="center"/>
    </xf>
    <xf numFmtId="166" fontId="64" fillId="2" borderId="15" xfId="1" applyNumberFormat="1" applyFont="1" applyFill="1" applyBorder="1" applyAlignment="1">
      <alignment horizontal="center"/>
    </xf>
    <xf numFmtId="166" fontId="65" fillId="2" borderId="22" xfId="1" applyNumberFormat="1" applyFont="1" applyFill="1" applyBorder="1" applyAlignment="1">
      <alignment horizontal="center"/>
    </xf>
    <xf numFmtId="166" fontId="64" fillId="2" borderId="22" xfId="1" applyNumberFormat="1" applyFont="1" applyFill="1" applyBorder="1" applyAlignment="1">
      <alignment horizontal="center"/>
    </xf>
    <xf numFmtId="166" fontId="64" fillId="2" borderId="0" xfId="1" applyNumberFormat="1" applyFont="1" applyFill="1" applyAlignment="1">
      <alignment horizontal="center"/>
    </xf>
    <xf numFmtId="166" fontId="65" fillId="2" borderId="24" xfId="1" applyNumberFormat="1" applyFont="1" applyFill="1" applyBorder="1" applyAlignment="1">
      <alignment horizontal="center"/>
    </xf>
    <xf numFmtId="166" fontId="64" fillId="2" borderId="24" xfId="1" applyNumberFormat="1" applyFont="1" applyFill="1" applyBorder="1" applyAlignment="1">
      <alignment horizontal="center"/>
    </xf>
    <xf numFmtId="164" fontId="65" fillId="2" borderId="24" xfId="1" applyNumberFormat="1" applyFont="1" applyFill="1" applyBorder="1" applyAlignment="1">
      <alignment horizontal="center"/>
    </xf>
    <xf numFmtId="164" fontId="64" fillId="2" borderId="24" xfId="1" applyNumberFormat="1" applyFont="1" applyFill="1" applyBorder="1" applyAlignment="1">
      <alignment horizontal="center"/>
    </xf>
    <xf numFmtId="164" fontId="64" fillId="2" borderId="20" xfId="1" applyNumberFormat="1" applyFont="1" applyFill="1" applyBorder="1" applyAlignment="1">
      <alignment horizontal="center"/>
    </xf>
    <xf numFmtId="164" fontId="65" fillId="2" borderId="23" xfId="1" applyNumberFormat="1" applyFont="1" applyFill="1" applyBorder="1" applyAlignment="1">
      <alignment horizontal="center"/>
    </xf>
    <xf numFmtId="164" fontId="64" fillId="2" borderId="23" xfId="1" applyNumberFormat="1" applyFont="1" applyFill="1" applyBorder="1" applyAlignment="1">
      <alignment horizontal="center"/>
    </xf>
    <xf numFmtId="164" fontId="64" fillId="2" borderId="15" xfId="1" applyNumberFormat="1" applyFont="1" applyFill="1" applyBorder="1" applyAlignment="1">
      <alignment horizontal="center"/>
    </xf>
    <xf numFmtId="164" fontId="64" fillId="0" borderId="7" xfId="6" applyNumberFormat="1" applyFont="1" applyBorder="1"/>
    <xf numFmtId="164" fontId="64" fillId="2" borderId="7" xfId="1" applyNumberFormat="1" applyFont="1" applyFill="1" applyBorder="1" applyAlignment="1">
      <alignment horizontal="center"/>
    </xf>
    <xf numFmtId="164" fontId="64" fillId="2" borderId="7" xfId="1" applyNumberFormat="1" applyFont="1" applyFill="1" applyBorder="1"/>
    <xf numFmtId="164" fontId="65" fillId="2" borderId="18" xfId="3" applyNumberFormat="1" applyFont="1" applyFill="1" applyBorder="1"/>
    <xf numFmtId="164" fontId="65" fillId="2" borderId="17" xfId="3" applyNumberFormat="1" applyFont="1" applyFill="1" applyBorder="1" applyAlignment="1">
      <alignment horizontal="right"/>
    </xf>
    <xf numFmtId="2" fontId="65" fillId="2" borderId="0" xfId="3" applyNumberFormat="1" applyFont="1" applyFill="1" applyAlignment="1">
      <alignment horizontal="left"/>
    </xf>
    <xf numFmtId="164" fontId="65" fillId="2" borderId="0" xfId="3" applyNumberFormat="1" applyFont="1" applyFill="1" applyAlignment="1">
      <alignment horizontal="left"/>
    </xf>
    <xf numFmtId="166" fontId="65" fillId="2" borderId="0" xfId="3" applyNumberFormat="1" applyFont="1" applyFill="1" applyAlignment="1">
      <alignment horizontal="center"/>
    </xf>
    <xf numFmtId="166" fontId="65" fillId="2" borderId="16" xfId="3" applyNumberFormat="1" applyFont="1" applyFill="1" applyBorder="1" applyAlignment="1">
      <alignment horizontal="center"/>
    </xf>
    <xf numFmtId="164" fontId="65" fillId="0" borderId="0" xfId="1" applyNumberFormat="1" applyFont="1" applyAlignment="1">
      <alignment horizontal="center"/>
    </xf>
    <xf numFmtId="166" fontId="65" fillId="0" borderId="17" xfId="1" applyNumberFormat="1" applyFont="1" applyBorder="1" applyAlignment="1">
      <alignment horizontal="center"/>
    </xf>
    <xf numFmtId="166" fontId="65" fillId="0" borderId="18" xfId="1" applyNumberFormat="1" applyFont="1" applyBorder="1" applyAlignment="1">
      <alignment horizontal="center"/>
    </xf>
    <xf numFmtId="164" fontId="65" fillId="2" borderId="0" xfId="3" applyNumberFormat="1" applyFont="1" applyFill="1" applyAlignment="1">
      <alignment horizontal="center"/>
    </xf>
    <xf numFmtId="164" fontId="65" fillId="2" borderId="20" xfId="3" applyNumberFormat="1" applyFont="1" applyFill="1" applyBorder="1" applyAlignment="1">
      <alignment horizontal="center"/>
    </xf>
    <xf numFmtId="164" fontId="65" fillId="2" borderId="22" xfId="1" applyNumberFormat="1" applyFont="1" applyFill="1" applyBorder="1" applyAlignment="1">
      <alignment horizontal="center"/>
    </xf>
    <xf numFmtId="164" fontId="65" fillId="0" borderId="23" xfId="1" applyNumberFormat="1" applyFont="1" applyBorder="1" applyAlignment="1">
      <alignment horizontal="center"/>
    </xf>
    <xf numFmtId="166" fontId="65" fillId="2" borderId="0" xfId="1" applyNumberFormat="1" applyFont="1" applyFill="1" applyBorder="1" applyAlignment="1">
      <alignment horizontal="center"/>
    </xf>
    <xf numFmtId="164" fontId="55" fillId="2" borderId="11" xfId="1" applyNumberFormat="1" applyFont="1" applyFill="1" applyBorder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 wrapText="1"/>
    </xf>
    <xf numFmtId="0" fontId="36" fillId="0" borderId="11" xfId="6" applyFont="1" applyBorder="1" applyAlignment="1">
      <alignment horizontal="center" vertical="center" wrapText="1"/>
    </xf>
    <xf numFmtId="0" fontId="37" fillId="0" borderId="11" xfId="6" applyFont="1" applyBorder="1" applyAlignment="1">
      <alignment horizontal="center" vertical="center" wrapText="1"/>
    </xf>
    <xf numFmtId="0" fontId="68" fillId="5" borderId="17" xfId="4" applyFont="1" applyFill="1" applyBorder="1"/>
    <xf numFmtId="0" fontId="7" fillId="5" borderId="0" xfId="4" applyFill="1"/>
    <xf numFmtId="0" fontId="7" fillId="5" borderId="18" xfId="4" applyFill="1" applyBorder="1"/>
    <xf numFmtId="0" fontId="69" fillId="5" borderId="17" xfId="4" applyFont="1" applyFill="1" applyBorder="1"/>
    <xf numFmtId="0" fontId="70" fillId="5" borderId="11" xfId="4" applyFont="1" applyFill="1" applyBorder="1" applyAlignment="1">
      <alignment horizontal="center" vertical="center" wrapText="1"/>
    </xf>
    <xf numFmtId="0" fontId="33" fillId="4" borderId="11" xfId="4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left" vertical="center"/>
    </xf>
    <xf numFmtId="172" fontId="67" fillId="5" borderId="11" xfId="58" applyNumberFormat="1" applyFont="1" applyFill="1" applyBorder="1" applyAlignment="1">
      <alignment horizontal="center" vertical="center"/>
    </xf>
    <xf numFmtId="172" fontId="7" fillId="5" borderId="0" xfId="4" applyNumberFormat="1" applyFill="1"/>
    <xf numFmtId="172" fontId="33" fillId="4" borderId="11" xfId="4" applyNumberFormat="1" applyFont="1" applyFill="1" applyBorder="1" applyAlignment="1">
      <alignment horizontal="center" vertical="center" wrapText="1"/>
    </xf>
    <xf numFmtId="0" fontId="25" fillId="0" borderId="17" xfId="4" applyFont="1" applyBorder="1" applyAlignment="1">
      <alignment horizontal="center" vertical="center"/>
    </xf>
    <xf numFmtId="172" fontId="67" fillId="5" borderId="0" xfId="58" applyNumberFormat="1" applyFont="1" applyFill="1" applyBorder="1" applyAlignment="1">
      <alignment horizontal="center" vertical="center"/>
    </xf>
    <xf numFmtId="173" fontId="67" fillId="5" borderId="0" xfId="58" applyNumberFormat="1" applyFont="1" applyFill="1" applyBorder="1" applyAlignment="1">
      <alignment horizontal="center" vertical="center"/>
    </xf>
    <xf numFmtId="0" fontId="25" fillId="5" borderId="17" xfId="4" applyFont="1" applyFill="1" applyBorder="1"/>
    <xf numFmtId="0" fontId="19" fillId="5" borderId="17" xfId="4" applyFont="1" applyFill="1" applyBorder="1" applyAlignment="1">
      <alignment horizontal="right" vertical="center"/>
    </xf>
    <xf numFmtId="0" fontId="25" fillId="0" borderId="17" xfId="4" applyFont="1" applyBorder="1"/>
    <xf numFmtId="0" fontId="7" fillId="0" borderId="0" xfId="15"/>
    <xf numFmtId="0" fontId="7" fillId="0" borderId="18" xfId="4" applyBorder="1"/>
    <xf numFmtId="0" fontId="24" fillId="5" borderId="0" xfId="4" applyFont="1" applyFill="1" applyAlignment="1">
      <alignment horizontal="center" vertical="center" wrapText="1"/>
    </xf>
    <xf numFmtId="0" fontId="33" fillId="5" borderId="18" xfId="4" applyFont="1" applyFill="1" applyBorder="1" applyAlignment="1">
      <alignment horizontal="center" vertical="center" wrapText="1"/>
    </xf>
    <xf numFmtId="0" fontId="25" fillId="5" borderId="17" xfId="4" applyFont="1" applyFill="1" applyBorder="1" applyAlignment="1">
      <alignment horizontal="left"/>
    </xf>
    <xf numFmtId="173" fontId="7" fillId="5" borderId="0" xfId="58" applyNumberFormat="1" applyFont="1" applyFill="1" applyBorder="1" applyAlignment="1">
      <alignment horizontal="center"/>
    </xf>
    <xf numFmtId="9" fontId="7" fillId="5" borderId="18" xfId="49" applyFont="1" applyFill="1" applyBorder="1" applyAlignment="1">
      <alignment horizontal="center"/>
    </xf>
    <xf numFmtId="0" fontId="7" fillId="5" borderId="17" xfId="4" applyFill="1" applyBorder="1"/>
    <xf numFmtId="173" fontId="67" fillId="5" borderId="11" xfId="58" applyNumberFormat="1" applyFont="1" applyFill="1" applyBorder="1" applyAlignment="1">
      <alignment horizontal="center" vertical="center"/>
    </xf>
    <xf numFmtId="0" fontId="7" fillId="0" borderId="17" xfId="4" applyBorder="1"/>
    <xf numFmtId="0" fontId="7" fillId="0" borderId="19" xfId="4" applyBorder="1"/>
    <xf numFmtId="0" fontId="7" fillId="0" borderId="20" xfId="4" applyBorder="1"/>
    <xf numFmtId="0" fontId="7" fillId="0" borderId="21" xfId="4" applyBorder="1"/>
    <xf numFmtId="166" fontId="53" fillId="2" borderId="7" xfId="1" applyNumberFormat="1" applyFont="1" applyFill="1" applyBorder="1" applyAlignment="1">
      <alignment horizontal="left"/>
    </xf>
    <xf numFmtId="164" fontId="39" fillId="2" borderId="0" xfId="1" applyNumberFormat="1" applyFont="1" applyFill="1" applyAlignment="1">
      <alignment horizontal="center" vertical="center"/>
    </xf>
    <xf numFmtId="164" fontId="63" fillId="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164" fontId="55" fillId="2" borderId="10" xfId="1" applyNumberFormat="1" applyFont="1" applyFill="1" applyBorder="1" applyAlignment="1">
      <alignment horizontal="center" vertical="center"/>
    </xf>
    <xf numFmtId="164" fontId="55" fillId="2" borderId="13" xfId="1" applyNumberFormat="1" applyFont="1" applyFill="1" applyBorder="1" applyAlignment="1">
      <alignment horizontal="center" vertical="center"/>
    </xf>
    <xf numFmtId="164" fontId="55" fillId="2" borderId="12" xfId="1" applyNumberFormat="1" applyFont="1" applyFill="1" applyBorder="1" applyAlignment="1">
      <alignment horizontal="center" vertical="center"/>
    </xf>
    <xf numFmtId="164" fontId="55" fillId="2" borderId="11" xfId="1" applyNumberFormat="1" applyFont="1" applyFill="1" applyBorder="1" applyAlignment="1">
      <alignment horizontal="center" vertical="center"/>
    </xf>
    <xf numFmtId="164" fontId="48" fillId="2" borderId="6" xfId="1" applyNumberFormat="1" applyFont="1" applyFill="1" applyBorder="1" applyAlignment="1">
      <alignment horizontal="center" vertical="top"/>
    </xf>
    <xf numFmtId="164" fontId="48" fillId="2" borderId="7" xfId="1" applyNumberFormat="1" applyFont="1" applyFill="1" applyBorder="1" applyAlignment="1">
      <alignment horizontal="center" vertical="top"/>
    </xf>
    <xf numFmtId="164" fontId="55" fillId="2" borderId="10" xfId="1" applyNumberFormat="1" applyFont="1" applyFill="1" applyBorder="1" applyAlignment="1">
      <alignment horizontal="center"/>
    </xf>
    <xf numFmtId="164" fontId="55" fillId="2" borderId="13" xfId="1" applyNumberFormat="1" applyFont="1" applyFill="1" applyBorder="1" applyAlignment="1">
      <alignment horizontal="center"/>
    </xf>
    <xf numFmtId="164" fontId="55" fillId="2" borderId="12" xfId="1" applyNumberFormat="1" applyFont="1" applyFill="1" applyBorder="1" applyAlignment="1">
      <alignment horizontal="center"/>
    </xf>
    <xf numFmtId="164" fontId="55" fillId="2" borderId="11" xfId="1" applyNumberFormat="1" applyFont="1" applyFill="1" applyBorder="1" applyAlignment="1">
      <alignment horizontal="center" vertical="center" wrapText="1"/>
    </xf>
    <xf numFmtId="0" fontId="36" fillId="0" borderId="22" xfId="6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6" fontId="55" fillId="2" borderId="11" xfId="1" applyNumberFormat="1" applyFont="1" applyFill="1" applyBorder="1" applyAlignment="1">
      <alignment horizontal="center"/>
    </xf>
    <xf numFmtId="0" fontId="7" fillId="0" borderId="11" xfId="0" applyFont="1" applyBorder="1"/>
    <xf numFmtId="0" fontId="36" fillId="0" borderId="10" xfId="6" applyFont="1" applyBorder="1" applyAlignment="1">
      <alignment horizontal="center" vertical="center" wrapText="1"/>
    </xf>
    <xf numFmtId="0" fontId="36" fillId="0" borderId="13" xfId="6" applyFont="1" applyBorder="1" applyAlignment="1">
      <alignment horizontal="center" vertical="center" wrapText="1"/>
    </xf>
    <xf numFmtId="0" fontId="7" fillId="0" borderId="12" xfId="0" applyFont="1" applyBorder="1"/>
    <xf numFmtId="0" fontId="36" fillId="0" borderId="11" xfId="6" applyFont="1" applyBorder="1" applyAlignment="1">
      <alignment horizontal="center" vertical="center" wrapText="1"/>
    </xf>
    <xf numFmtId="0" fontId="7" fillId="0" borderId="13" xfId="0" applyFont="1" applyBorder="1"/>
    <xf numFmtId="164" fontId="48" fillId="2" borderId="0" xfId="1" applyNumberFormat="1" applyFont="1" applyFill="1" applyAlignment="1">
      <alignment horizontal="center" vertical="center" wrapText="1"/>
    </xf>
    <xf numFmtId="164" fontId="50" fillId="4" borderId="0" xfId="1" applyNumberFormat="1" applyFont="1" applyFill="1" applyAlignment="1">
      <alignment horizontal="center" vertical="center"/>
    </xf>
    <xf numFmtId="166" fontId="53" fillId="2" borderId="34" xfId="1" applyNumberFormat="1" applyFont="1" applyFill="1" applyBorder="1" applyAlignment="1">
      <alignment horizontal="left"/>
    </xf>
    <xf numFmtId="0" fontId="0" fillId="0" borderId="34" xfId="0" applyBorder="1"/>
    <xf numFmtId="0" fontId="37" fillId="0" borderId="22" xfId="6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1" xfId="0" applyBorder="1"/>
    <xf numFmtId="0" fontId="37" fillId="0" borderId="10" xfId="6" applyFont="1" applyBorder="1" applyAlignment="1">
      <alignment horizontal="center" vertical="center" wrapText="1"/>
    </xf>
    <xf numFmtId="0" fontId="37" fillId="0" borderId="13" xfId="6" applyFont="1" applyBorder="1" applyAlignment="1">
      <alignment horizontal="center" vertical="center" wrapText="1"/>
    </xf>
    <xf numFmtId="0" fontId="0" fillId="0" borderId="12" xfId="0" applyBorder="1"/>
    <xf numFmtId="0" fontId="37" fillId="0" borderId="11" xfId="6" applyFont="1" applyBorder="1" applyAlignment="1">
      <alignment horizontal="center" vertical="center" wrapText="1"/>
    </xf>
    <xf numFmtId="0" fontId="0" fillId="0" borderId="13" xfId="0" applyBorder="1"/>
    <xf numFmtId="164" fontId="22" fillId="4" borderId="14" xfId="3" applyNumberFormat="1" applyFont="1" applyFill="1" applyBorder="1" applyAlignment="1">
      <alignment horizontal="center" vertical="center"/>
    </xf>
    <xf numFmtId="164" fontId="22" fillId="4" borderId="15" xfId="3" applyNumberFormat="1" applyFont="1" applyFill="1" applyBorder="1" applyAlignment="1">
      <alignment horizontal="center" vertical="center"/>
    </xf>
    <xf numFmtId="164" fontId="22" fillId="4" borderId="16" xfId="3" applyNumberFormat="1" applyFont="1" applyFill="1" applyBorder="1" applyAlignment="1">
      <alignment horizontal="center" vertical="center"/>
    </xf>
    <xf numFmtId="164" fontId="22" fillId="3" borderId="14" xfId="3" applyNumberFormat="1" applyFont="1" applyFill="1" applyBorder="1" applyAlignment="1">
      <alignment horizontal="center" vertical="center"/>
    </xf>
    <xf numFmtId="164" fontId="22" fillId="3" borderId="15" xfId="3" applyNumberFormat="1" applyFont="1" applyFill="1" applyBorder="1" applyAlignment="1">
      <alignment horizontal="center" vertical="center"/>
    </xf>
    <xf numFmtId="164" fontId="39" fillId="2" borderId="0" xfId="3" applyNumberFormat="1" applyFont="1" applyFill="1" applyAlignment="1">
      <alignment horizontal="center" vertical="center" wrapText="1"/>
    </xf>
    <xf numFmtId="164" fontId="19" fillId="2" borderId="10" xfId="3" applyNumberFormat="1" applyFont="1" applyFill="1" applyBorder="1" applyAlignment="1">
      <alignment horizontal="center"/>
    </xf>
    <xf numFmtId="164" fontId="19" fillId="2" borderId="12" xfId="3" applyNumberFormat="1" applyFont="1" applyFill="1" applyBorder="1" applyAlignment="1">
      <alignment horizontal="center"/>
    </xf>
    <xf numFmtId="164" fontId="41" fillId="4" borderId="1" xfId="1" applyNumberFormat="1" applyFont="1" applyFill="1" applyBorder="1" applyAlignment="1">
      <alignment horizontal="left" wrapText="1"/>
    </xf>
    <xf numFmtId="164" fontId="41" fillId="4" borderId="2" xfId="1" applyNumberFormat="1" applyFont="1" applyFill="1" applyBorder="1" applyAlignment="1">
      <alignment horizontal="left" wrapText="1"/>
    </xf>
    <xf numFmtId="164" fontId="41" fillId="4" borderId="3" xfId="1" applyNumberFormat="1" applyFont="1" applyFill="1" applyBorder="1" applyAlignment="1">
      <alignment horizontal="left" wrapText="1"/>
    </xf>
    <xf numFmtId="164" fontId="19" fillId="2" borderId="13" xfId="3" applyNumberFormat="1" applyFont="1" applyFill="1" applyBorder="1" applyAlignment="1">
      <alignment horizontal="center"/>
    </xf>
    <xf numFmtId="164" fontId="39" fillId="2" borderId="0" xfId="3" applyNumberFormat="1" applyFont="1" applyFill="1" applyAlignment="1">
      <alignment horizontal="center" vertical="center"/>
    </xf>
    <xf numFmtId="164" fontId="19" fillId="5" borderId="0" xfId="1" applyNumberFormat="1" applyFont="1" applyFill="1" applyAlignment="1">
      <alignment horizontal="center" vertical="center" wrapText="1"/>
    </xf>
    <xf numFmtId="164" fontId="19" fillId="5" borderId="0" xfId="1" applyNumberFormat="1" applyFont="1" applyFill="1" applyAlignment="1">
      <alignment horizontal="center" vertical="center"/>
    </xf>
    <xf numFmtId="164" fontId="19" fillId="2" borderId="0" xfId="1" applyNumberFormat="1" applyFont="1" applyFill="1" applyAlignment="1">
      <alignment horizontal="center"/>
    </xf>
    <xf numFmtId="164" fontId="19" fillId="2" borderId="11" xfId="1" applyNumberFormat="1" applyFont="1" applyFill="1" applyBorder="1" applyAlignment="1">
      <alignment horizontal="center" vertical="center"/>
    </xf>
    <xf numFmtId="164" fontId="19" fillId="2" borderId="11" xfId="1" applyNumberFormat="1" applyFont="1" applyFill="1" applyBorder="1" applyAlignment="1">
      <alignment horizontal="center" vertical="center" wrapText="1"/>
    </xf>
    <xf numFmtId="164" fontId="19" fillId="2" borderId="10" xfId="1" applyNumberFormat="1" applyFont="1" applyFill="1" applyBorder="1" applyAlignment="1">
      <alignment horizontal="center" vertical="center" wrapText="1"/>
    </xf>
    <xf numFmtId="164" fontId="19" fillId="2" borderId="12" xfId="1" applyNumberFormat="1" applyFont="1" applyFill="1" applyBorder="1" applyAlignment="1">
      <alignment horizontal="center" vertical="center" wrapText="1"/>
    </xf>
    <xf numFmtId="164" fontId="39" fillId="2" borderId="0" xfId="1" applyNumberFormat="1" applyFont="1" applyFill="1" applyAlignment="1">
      <alignment horizontal="center" vertical="center" wrapText="1"/>
    </xf>
    <xf numFmtId="164" fontId="22" fillId="4" borderId="0" xfId="1" applyNumberFormat="1" applyFont="1" applyFill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0" fontId="41" fillId="0" borderId="0" xfId="17" applyFont="1" applyAlignment="1">
      <alignment horizontal="center" vertical="top"/>
    </xf>
    <xf numFmtId="0" fontId="55" fillId="0" borderId="0" xfId="46" applyFont="1" applyAlignment="1">
      <alignment horizontal="center"/>
    </xf>
    <xf numFmtId="0" fontId="59" fillId="0" borderId="0" xfId="47" applyFont="1" applyAlignment="1">
      <alignment horizontal="left" vertical="top" wrapText="1"/>
    </xf>
    <xf numFmtId="0" fontId="67" fillId="5" borderId="32" xfId="4" applyFont="1" applyFill="1" applyBorder="1" applyAlignment="1">
      <alignment horizontal="center" vertical="center" wrapText="1"/>
    </xf>
    <xf numFmtId="0" fontId="67" fillId="5" borderId="9" xfId="4" applyFont="1" applyFill="1" applyBorder="1" applyAlignment="1">
      <alignment horizontal="center" vertical="center" wrapText="1"/>
    </xf>
    <xf numFmtId="0" fontId="67" fillId="5" borderId="33" xfId="4" applyFont="1" applyFill="1" applyBorder="1" applyAlignment="1">
      <alignment horizontal="center" vertical="center" wrapText="1"/>
    </xf>
    <xf numFmtId="172" fontId="67" fillId="5" borderId="22" xfId="58" applyNumberFormat="1" applyFont="1" applyFill="1" applyBorder="1" applyAlignment="1">
      <alignment horizontal="center" vertical="center"/>
    </xf>
    <xf numFmtId="172" fontId="67" fillId="5" borderId="24" xfId="58" applyNumberFormat="1" applyFont="1" applyFill="1" applyBorder="1" applyAlignment="1">
      <alignment horizontal="center" vertical="center"/>
    </xf>
    <xf numFmtId="172" fontId="67" fillId="5" borderId="23" xfId="58" applyNumberFormat="1" applyFont="1" applyFill="1" applyBorder="1" applyAlignment="1">
      <alignment horizontal="center" vertical="center"/>
    </xf>
    <xf numFmtId="164" fontId="66" fillId="0" borderId="14" xfId="3" applyNumberFormat="1" applyFont="1" applyBorder="1" applyAlignment="1">
      <alignment horizontal="center"/>
    </xf>
    <xf numFmtId="164" fontId="66" fillId="0" borderId="15" xfId="3" applyNumberFormat="1" applyFont="1" applyBorder="1" applyAlignment="1">
      <alignment horizontal="center"/>
    </xf>
    <xf numFmtId="164" fontId="66" fillId="0" borderId="16" xfId="3" applyNumberFormat="1" applyFont="1" applyBorder="1" applyAlignment="1">
      <alignment horizontal="center"/>
    </xf>
    <xf numFmtId="0" fontId="19" fillId="0" borderId="17" xfId="40" applyFont="1" applyBorder="1" applyAlignment="1">
      <alignment horizontal="center"/>
    </xf>
    <xf numFmtId="0" fontId="19" fillId="0" borderId="0" xfId="40" applyFont="1" applyAlignment="1">
      <alignment horizontal="center"/>
    </xf>
    <xf numFmtId="0" fontId="19" fillId="0" borderId="18" xfId="40" applyFont="1" applyBorder="1" applyAlignment="1">
      <alignment horizontal="center"/>
    </xf>
    <xf numFmtId="164" fontId="15" fillId="5" borderId="17" xfId="3" applyNumberFormat="1" applyFont="1" applyFill="1" applyBorder="1" applyAlignment="1">
      <alignment horizontal="center"/>
    </xf>
    <xf numFmtId="164" fontId="15" fillId="5" borderId="0" xfId="3" applyNumberFormat="1" applyFont="1" applyFill="1" applyAlignment="1">
      <alignment horizontal="center"/>
    </xf>
    <xf numFmtId="164" fontId="15" fillId="5" borderId="18" xfId="3" applyNumberFormat="1" applyFont="1" applyFill="1" applyBorder="1" applyAlignment="1">
      <alignment horizontal="center"/>
    </xf>
    <xf numFmtId="164" fontId="67" fillId="5" borderId="30" xfId="3" applyNumberFormat="1" applyFont="1" applyFill="1" applyBorder="1" applyAlignment="1">
      <alignment horizontal="center"/>
    </xf>
    <xf numFmtId="164" fontId="67" fillId="5" borderId="7" xfId="3" applyNumberFormat="1" applyFont="1" applyFill="1" applyBorder="1" applyAlignment="1">
      <alignment horizontal="center"/>
    </xf>
    <xf numFmtId="164" fontId="67" fillId="5" borderId="31" xfId="3" applyNumberFormat="1" applyFont="1" applyFill="1" applyBorder="1" applyAlignment="1">
      <alignment horizontal="center"/>
    </xf>
    <xf numFmtId="0" fontId="67" fillId="5" borderId="32" xfId="4" applyFont="1" applyFill="1" applyBorder="1" applyAlignment="1">
      <alignment horizontal="center" vertical="center"/>
    </xf>
    <xf numFmtId="0" fontId="67" fillId="5" borderId="9" xfId="4" applyFont="1" applyFill="1" applyBorder="1" applyAlignment="1">
      <alignment horizontal="center" vertical="center"/>
    </xf>
    <xf numFmtId="0" fontId="67" fillId="5" borderId="33" xfId="4" applyFont="1" applyFill="1" applyBorder="1" applyAlignment="1">
      <alignment horizontal="center" vertical="center"/>
    </xf>
  </cellXfs>
  <cellStyles count="59">
    <cellStyle name="Millares" xfId="44" builtinId="3"/>
    <cellStyle name="Millares 2" xfId="5" xr:uid="{00000000-0005-0000-0000-000001000000}"/>
    <cellStyle name="Millares 2 2" xfId="36" xr:uid="{00000000-0005-0000-0000-000002000000}"/>
    <cellStyle name="Millares 2 2 2" xfId="37" xr:uid="{00000000-0005-0000-0000-000003000000}"/>
    <cellStyle name="Millares 2 3" xfId="48" xr:uid="{00000000-0005-0000-0000-000004000000}"/>
    <cellStyle name="Millares 3 2" xfId="38" xr:uid="{00000000-0005-0000-0000-000005000000}"/>
    <cellStyle name="Millares 4" xfId="39" xr:uid="{00000000-0005-0000-0000-000006000000}"/>
    <cellStyle name="Millares 5" xfId="51" xr:uid="{D18EE558-3E9B-4657-ADD4-0D2BFC2295FE}"/>
    <cellStyle name="Moneda 2" xfId="52" xr:uid="{40AC61BD-B40F-4F2C-BEEA-5D006DC2D95E}"/>
    <cellStyle name="Moneda_-------- ANEXO CARGOS POR SERVICIO" xfId="58" xr:uid="{51B899F6-43CA-45CA-A96D-8C5886F02CF4}"/>
    <cellStyle name="Normal" xfId="0" builtinId="0"/>
    <cellStyle name="Normal 10" xfId="6" xr:uid="{00000000-0005-0000-0000-000008000000}"/>
    <cellStyle name="Normal 2" xfId="2" xr:uid="{00000000-0005-0000-0000-000009000000}"/>
    <cellStyle name="Normal 2 2" xfId="4" xr:uid="{00000000-0005-0000-0000-00000A000000}"/>
    <cellStyle name="Normal 2 2 2" xfId="7" xr:uid="{00000000-0005-0000-0000-00000B000000}"/>
    <cellStyle name="Normal 2 2 2 2" xfId="8" xr:uid="{00000000-0005-0000-0000-00000C000000}"/>
    <cellStyle name="Normal 2 2 2 2 2" xfId="32" xr:uid="{00000000-0005-0000-0000-00000D000000}"/>
    <cellStyle name="Normal 2 2 2 2 3" xfId="47" xr:uid="{00000000-0005-0000-0000-00000E000000}"/>
    <cellStyle name="Normal 2 2 3" xfId="9" xr:uid="{00000000-0005-0000-0000-00000F000000}"/>
    <cellStyle name="Normal 2 2 3 2" xfId="33" xr:uid="{00000000-0005-0000-0000-000010000000}"/>
    <cellStyle name="Normal 2 2 3 3" xfId="50" xr:uid="{00000000-0005-0000-0000-000011000000}"/>
    <cellStyle name="Normal 2 3" xfId="10" xr:uid="{00000000-0005-0000-0000-000012000000}"/>
    <cellStyle name="Normal 2 4" xfId="11" xr:uid="{00000000-0005-0000-0000-000013000000}"/>
    <cellStyle name="Normal 2 5" xfId="12" xr:uid="{00000000-0005-0000-0000-000014000000}"/>
    <cellStyle name="Normal 2 5 2" xfId="13" xr:uid="{00000000-0005-0000-0000-000015000000}"/>
    <cellStyle name="Normal 2 6" xfId="14" xr:uid="{00000000-0005-0000-0000-000016000000}"/>
    <cellStyle name="Normal 2 6 2" xfId="34" xr:uid="{00000000-0005-0000-0000-000017000000}"/>
    <cellStyle name="Normal 2 6 3" xfId="40" xr:uid="{00000000-0005-0000-0000-000018000000}"/>
    <cellStyle name="Normal 2 6 3 2" xfId="53" xr:uid="{5D1BF2DB-B59E-429C-822A-F2032A37A4F9}"/>
    <cellStyle name="Normal 2 6 3 3" xfId="56" xr:uid="{00C0AEE5-CBA4-49BF-A0D1-4FC2DA497BE6}"/>
    <cellStyle name="Normal 2 6 4" xfId="46" xr:uid="{00000000-0005-0000-0000-000019000000}"/>
    <cellStyle name="Normal 3" xfId="15" xr:uid="{00000000-0005-0000-0000-00001A000000}"/>
    <cellStyle name="Normal 3 2" xfId="41" xr:uid="{00000000-0005-0000-0000-00001B000000}"/>
    <cellStyle name="Normal 3 2 2" xfId="54" xr:uid="{E3C7067D-69BC-42BA-9071-550C43BE7A7A}"/>
    <cellStyle name="Normal 3 2 3" xfId="57" xr:uid="{8FFA8BD8-22AA-4683-B9BA-4A472F111B83}"/>
    <cellStyle name="Normal 4" xfId="16" xr:uid="{00000000-0005-0000-0000-00001C000000}"/>
    <cellStyle name="Normal 5" xfId="17" xr:uid="{00000000-0005-0000-0000-00001D000000}"/>
    <cellStyle name="Normal 5 2" xfId="18" xr:uid="{00000000-0005-0000-0000-00001E000000}"/>
    <cellStyle name="Normal 5 3" xfId="19" xr:uid="{00000000-0005-0000-0000-00001F000000}"/>
    <cellStyle name="Normal 6" xfId="20" xr:uid="{00000000-0005-0000-0000-000020000000}"/>
    <cellStyle name="Normal 7" xfId="21" xr:uid="{00000000-0005-0000-0000-000021000000}"/>
    <cellStyle name="Normal 8" xfId="22" xr:uid="{00000000-0005-0000-0000-000022000000}"/>
    <cellStyle name="Normal 9" xfId="23" xr:uid="{00000000-0005-0000-0000-000023000000}"/>
    <cellStyle name="Normal_MENDOZA#" xfId="1" xr:uid="{00000000-0005-0000-0000-000024000000}"/>
    <cellStyle name="Normal_MENDOZA# 2 2" xfId="3" xr:uid="{00000000-0005-0000-0000-000025000000}"/>
    <cellStyle name="Porcentaje" xfId="45" builtinId="5"/>
    <cellStyle name="Porcentaje 2" xfId="35" xr:uid="{00000000-0005-0000-0000-000027000000}"/>
    <cellStyle name="Porcentaje 2 2" xfId="49" xr:uid="{00000000-0005-0000-0000-000028000000}"/>
    <cellStyle name="Porcentaje 3" xfId="42" xr:uid="{00000000-0005-0000-0000-000029000000}"/>
    <cellStyle name="Porcentaje 4" xfId="43" xr:uid="{00000000-0005-0000-0000-00002A000000}"/>
    <cellStyle name="Porcentaje 5" xfId="55" xr:uid="{554A1CA4-FD8D-4444-9B88-1079BF991AC3}"/>
    <cellStyle name="Porcentual 2" xfId="24" xr:uid="{00000000-0005-0000-0000-00002B000000}"/>
    <cellStyle name="Porcentual 3" xfId="25" xr:uid="{00000000-0005-0000-0000-00002C000000}"/>
    <cellStyle name="Porcentual 3 2" xfId="26" xr:uid="{00000000-0005-0000-0000-00002D000000}"/>
    <cellStyle name="Porcentual 3 2 2" xfId="27" xr:uid="{00000000-0005-0000-0000-00002E000000}"/>
    <cellStyle name="Porcentual 4" xfId="28" xr:uid="{00000000-0005-0000-0000-00002F000000}"/>
    <cellStyle name="Porcentual 5" xfId="29" xr:uid="{00000000-0005-0000-0000-000030000000}"/>
    <cellStyle name="Porcentual 6" xfId="30" xr:uid="{00000000-0005-0000-0000-000031000000}"/>
    <cellStyle name="Porcentual 7" xfId="31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1063625</xdr:colOff>
      <xdr:row>86</xdr:row>
      <xdr:rowOff>0</xdr:rowOff>
    </xdr:from>
    <xdr:to>
      <xdr:col>12</xdr:col>
      <xdr:colOff>1266825</xdr:colOff>
      <xdr:row>103</xdr:row>
      <xdr:rowOff>82550</xdr:rowOff>
    </xdr:to>
    <xdr:pic>
      <xdr:nvPicPr>
        <xdr:cNvPr id="2" name="Imagen 1" descr="C:\Users\BatallerC\Desktop\NOTAS GTR\Firma Ing. Raúl Faura.jpg">
          <a:extLst>
            <a:ext uri="{FF2B5EF4-FFF2-40B4-BE49-F238E27FC236}">
              <a16:creationId xmlns:a16="http://schemas.microsoft.com/office/drawing/2014/main" id="{DBCDC568-92B4-4527-AA84-6E2759FB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2050" y="16402050"/>
          <a:ext cx="2613025" cy="1558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285750</xdr:colOff>
      <xdr:row>176</xdr:row>
      <xdr:rowOff>63500</xdr:rowOff>
    </xdr:from>
    <xdr:to>
      <xdr:col>18</xdr:col>
      <xdr:colOff>615950</xdr:colOff>
      <xdr:row>183</xdr:row>
      <xdr:rowOff>79375</xdr:rowOff>
    </xdr:to>
    <xdr:pic>
      <xdr:nvPicPr>
        <xdr:cNvPr id="3" name="Imagen 2" descr="C:\Users\BatallerC\Desktop\NOTAS GTR\Firma Ing. Raúl Faura.jpg">
          <a:extLst>
            <a:ext uri="{FF2B5EF4-FFF2-40B4-BE49-F238E27FC236}">
              <a16:creationId xmlns:a16="http://schemas.microsoft.com/office/drawing/2014/main" id="{431F2CD6-BDE7-4ACE-A5ED-30AC6E47E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92825" y="33258125"/>
          <a:ext cx="2616200" cy="161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110</xdr:row>
      <xdr:rowOff>619125</xdr:rowOff>
    </xdr:from>
    <xdr:to>
      <xdr:col>11</xdr:col>
      <xdr:colOff>568325</xdr:colOff>
      <xdr:row>115</xdr:row>
      <xdr:rowOff>0</xdr:rowOff>
    </xdr:to>
    <xdr:pic>
      <xdr:nvPicPr>
        <xdr:cNvPr id="2" name="Imagen 1" descr="C:\Users\BatallerC\Desktop\NOTAS GTR\Firma Ing. Raúl Faura.jpg">
          <a:extLst>
            <a:ext uri="{FF2B5EF4-FFF2-40B4-BE49-F238E27FC236}">
              <a16:creationId xmlns:a16="http://schemas.microsoft.com/office/drawing/2014/main" id="{089F583B-E2FF-448D-9A4F-A4AC6BFB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5725775"/>
          <a:ext cx="283527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190500</xdr:colOff>
      <xdr:row>230</xdr:row>
      <xdr:rowOff>31750</xdr:rowOff>
    </xdr:from>
    <xdr:to>
      <xdr:col>19</xdr:col>
      <xdr:colOff>771525</xdr:colOff>
      <xdr:row>238</xdr:row>
      <xdr:rowOff>111125</xdr:rowOff>
    </xdr:to>
    <xdr:pic>
      <xdr:nvPicPr>
        <xdr:cNvPr id="3" name="Imagen 2" descr="C:\Users\BatallerC\Desktop\NOTAS GTR\Firma Ing. Raúl Faura.jpg">
          <a:extLst>
            <a:ext uri="{FF2B5EF4-FFF2-40B4-BE49-F238E27FC236}">
              <a16:creationId xmlns:a16="http://schemas.microsoft.com/office/drawing/2014/main" id="{AD12B3AA-B22B-4D24-8A9C-9347C2CD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0" y="32673925"/>
          <a:ext cx="2838450" cy="164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1&#186;%20Agosto%202023\Cuadros\EDESTE%20Ago23%20para%20NO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104&#176;%20Mayo%202024\Cuadros\CT%20UF%20Junio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FOPIATZ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9&#186;%20Febrero%202023\Cuadros\EDEMSA%20Feb23%20para%20NO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\Tarifas\Cuadros%20Tarifarios\C&#225;lculo%20Cuadros\97&#186;%20Agosto%202022\Setiembre%202022\EDEMSA%20Set22%20para%20U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6&#186;%20Mayo%202022\Varios\Cuadro%20RREEDD%20May22%20Res%20SE%203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9&#186;%20Agosto%202020\Cuadros\EDEMSA%20Ago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uttiR\AppData\Local\Temp\notesC4A9C8\Transf\Tarifas\Cuadros%20Tarifarios\C&#225;lculo%20Cuadros\83&#186;%20Febrero%202019\Cuadros\Impactos%20Febrero\EDEMSA%20Feb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83&#186;%20Febrero%202019\Cuadros\Impactos%20Febrero\EDEMSA%20Feb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VEGAV~1.EPR\CONFIG~1\Temp\EDESTESA%20Feb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s%20documentos\Tarifas%20JC\Renegociaci&#243;n%20Tarifaria\03&#186;%20Renegociaci&#243;n%2003-04\C&#225;lculos%20RT\UTN-Tuc\Cuadro%20Tarifario\cuadroTarifarioEdemsaBB%20(modif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1&#186;%20Febrero%202021\Cuadros\EDEMSA%20Propio%20Feb21%20Res%2013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f\Tarifas\Cuadros%20Tarifarios\C&#225;lculo%20Cuadros\95&#186;%20Febrero%202022\Cuadros\GC%20Feb22%20Res%20105_2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DEMSA%20Base%20de%20C&#225;lculo%20Cuadro%20Tarifario%20(aj.parci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>
        <row r="4">
          <cell r="C4">
            <v>120000</v>
          </cell>
        </row>
      </sheetData>
      <sheetData sheetId="6">
        <row r="5">
          <cell r="D5">
            <v>80</v>
          </cell>
        </row>
      </sheetData>
      <sheetData sheetId="7">
        <row r="7">
          <cell r="D7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88">
          <cell r="C88">
            <v>353.32814668672404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álculo $CT"/>
      <sheetName val="Cálculo $GA"/>
      <sheetName val="Cálculo $CANAMP"/>
      <sheetName val="SUMAPOT"/>
      <sheetName val="Cálculo PPST"/>
      <sheetName val="Cálculo CUST"/>
      <sheetName val="Datos MEM"/>
      <sheetName val="Cálculo PETRi"/>
      <sheetName val="F CT Tarifa Social y PE"/>
      <sheetName val="A CT SIN SEN"/>
      <sheetName val="B CT para SEN"/>
      <sheetName val="B CT Int SEN N1"/>
      <sheetName val="B CT Int SEN N2"/>
      <sheetName val="B CT Int SEN N3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C15">
            <v>0.83506290969999997</v>
          </cell>
        </row>
        <row r="90">
          <cell r="C90">
            <v>7753.9803488410971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>
        <row r="5">
          <cell r="C5" t="str">
            <v>Vigencia: 1° de Febrero al 30 de Abril de 2023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D8">
            <v>24.384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C4">
            <v>0.52118390663561287</v>
          </cell>
        </row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234.63747681710379</v>
          </cell>
        </row>
        <row r="89">
          <cell r="C89">
            <v>400.27974477846692</v>
          </cell>
        </row>
        <row r="90">
          <cell r="C90">
            <v>799.81404052709331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A CT SIN SEN"/>
      <sheetName val="B CT para SEN"/>
      <sheetName val="B CT Int SEN N1"/>
      <sheetName val="B CT Int SEN N2"/>
      <sheetName val="B CT Int SEN N3"/>
      <sheetName val="F CT Tarifa Social y PE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165.12554868297175</v>
          </cell>
        </row>
        <row r="89">
          <cell r="C89">
            <v>297.09872813436186</v>
          </cell>
        </row>
        <row r="90">
          <cell r="C90">
            <v>604.69384860151081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simpl RREEDD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D11">
            <v>120.4</v>
          </cell>
        </row>
      </sheetData>
      <sheetData sheetId="7"/>
      <sheetData sheetId="8">
        <row r="21">
          <cell r="K21">
            <v>3.47445</v>
          </cell>
        </row>
      </sheetData>
      <sheetData sheetId="9"/>
      <sheetData sheetId="10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73">
          <cell r="C73">
            <v>218.36806331642748</v>
          </cell>
        </row>
        <row r="74">
          <cell r="C74">
            <v>316.60275079147721</v>
          </cell>
        </row>
        <row r="75">
          <cell r="C75">
            <v>763.7801209051056</v>
          </cell>
        </row>
        <row r="76">
          <cell r="C76">
            <v>781.30697164608841</v>
          </cell>
        </row>
        <row r="77">
          <cell r="C77">
            <v>2103.8853159325085</v>
          </cell>
        </row>
        <row r="78">
          <cell r="C78">
            <v>2270.1756700676187</v>
          </cell>
        </row>
        <row r="79">
          <cell r="C79">
            <v>2209.9132523594408</v>
          </cell>
        </row>
        <row r="80">
          <cell r="C80">
            <v>1909.5983956764628</v>
          </cell>
        </row>
        <row r="81">
          <cell r="C81">
            <v>1780.3914922728131</v>
          </cell>
        </row>
        <row r="82">
          <cell r="C82">
            <v>1369.9395318178888</v>
          </cell>
        </row>
        <row r="83">
          <cell r="C83">
            <v>981.75044624425141</v>
          </cell>
        </row>
        <row r="84">
          <cell r="C84">
            <v>522.17722325285115</v>
          </cell>
        </row>
        <row r="85">
          <cell r="C85">
            <v>337.84989527092915</v>
          </cell>
        </row>
        <row r="88">
          <cell r="C88">
            <v>136.02530483720398</v>
          </cell>
        </row>
        <row r="89">
          <cell r="C89">
            <v>252.52881307938677</v>
          </cell>
        </row>
        <row r="90">
          <cell r="C90">
            <v>519.50407211825518</v>
          </cell>
        </row>
        <row r="91">
          <cell r="C91">
            <v>477.13413314545824</v>
          </cell>
        </row>
        <row r="92">
          <cell r="C92">
            <v>3612.5757022570656</v>
          </cell>
        </row>
        <row r="93">
          <cell r="C93">
            <v>1531.2748993076461</v>
          </cell>
        </row>
        <row r="94">
          <cell r="C94">
            <v>764.56335103443701</v>
          </cell>
        </row>
        <row r="95">
          <cell r="C95">
            <v>2263.9000486836553</v>
          </cell>
        </row>
        <row r="96">
          <cell r="C96">
            <v>22542.401952943754</v>
          </cell>
        </row>
        <row r="97">
          <cell r="C97">
            <v>30429.70867369929</v>
          </cell>
        </row>
        <row r="98">
          <cell r="C98">
            <v>99311.835203856172</v>
          </cell>
        </row>
        <row r="99">
          <cell r="C99">
            <v>1596.3120431351726</v>
          </cell>
        </row>
        <row r="100">
          <cell r="C100">
            <v>15208.884989069733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C5">
            <v>0.3397736179312898</v>
          </cell>
        </row>
        <row r="10">
          <cell r="C10">
            <v>0.30670761210035158</v>
          </cell>
        </row>
        <row r="15">
          <cell r="C15">
            <v>0.83506290969999997</v>
          </cell>
        </row>
        <row r="88">
          <cell r="C88">
            <v>34.323511329229554</v>
          </cell>
        </row>
        <row r="89">
          <cell r="C89">
            <v>85.946912439296497</v>
          </cell>
        </row>
        <row r="90">
          <cell r="C90">
            <v>176.81060015978937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>
        <row r="4">
          <cell r="C4">
            <v>0.52118390663561287</v>
          </cell>
        </row>
        <row r="5">
          <cell r="C5">
            <v>0.3397736179312898</v>
          </cell>
        </row>
        <row r="6">
          <cell r="C6">
            <v>2.6911552575770034E-2</v>
          </cell>
        </row>
        <row r="7">
          <cell r="C7">
            <v>9.3144150307599583E-3</v>
          </cell>
        </row>
        <row r="9">
          <cell r="C9">
            <v>1.2732562097496256</v>
          </cell>
        </row>
        <row r="10">
          <cell r="C10">
            <v>0.30670761210035158</v>
          </cell>
        </row>
        <row r="11">
          <cell r="C11">
            <v>1.9094873582766798E-2</v>
          </cell>
        </row>
        <row r="12">
          <cell r="C12">
            <v>1.0253807106598985E-2</v>
          </cell>
        </row>
        <row r="14">
          <cell r="C14">
            <v>5.1472694355304558</v>
          </cell>
        </row>
        <row r="15">
          <cell r="C15">
            <v>0.83506290969999997</v>
          </cell>
        </row>
        <row r="16">
          <cell r="C16">
            <v>4.6426820100276709E-3</v>
          </cell>
        </row>
        <row r="17">
          <cell r="C17">
            <v>4.5366379310344835E-3</v>
          </cell>
        </row>
        <row r="19">
          <cell r="C19">
            <v>0.24286691542892724</v>
          </cell>
        </row>
        <row r="20">
          <cell r="C20">
            <v>0.54306851640513498</v>
          </cell>
        </row>
        <row r="21">
          <cell r="C21">
            <v>6.8965517241379379E-3</v>
          </cell>
        </row>
        <row r="22">
          <cell r="C22">
            <v>7.0594723779759169E-3</v>
          </cell>
        </row>
        <row r="24">
          <cell r="C24">
            <v>6.1141629175607691E-4</v>
          </cell>
        </row>
        <row r="26">
          <cell r="C26">
            <v>0.27559741602067195</v>
          </cell>
        </row>
        <row r="27">
          <cell r="C27">
            <v>0.12831622176591378</v>
          </cell>
        </row>
        <row r="28">
          <cell r="C28">
            <v>9.4538812746129634E-3</v>
          </cell>
        </row>
        <row r="29">
          <cell r="C29">
            <v>2.8459958932238192E-3</v>
          </cell>
        </row>
        <row r="31">
          <cell r="C31">
            <v>0.38857142857142857</v>
          </cell>
        </row>
        <row r="32">
          <cell r="C32">
            <v>5.0976712328767056E-3</v>
          </cell>
        </row>
        <row r="33">
          <cell r="C33">
            <v>2.2553918152829772E-3</v>
          </cell>
        </row>
        <row r="34">
          <cell r="C34">
            <v>4.5107836305659547E-4</v>
          </cell>
        </row>
        <row r="35">
          <cell r="C35">
            <v>4.7839352428393515E-3</v>
          </cell>
        </row>
        <row r="36">
          <cell r="C36">
            <v>1.1169368319238775E-3</v>
          </cell>
        </row>
        <row r="37">
          <cell r="C37">
            <v>3.7231227730795917E-4</v>
          </cell>
        </row>
        <row r="39">
          <cell r="C39">
            <v>1.0053163249999999</v>
          </cell>
        </row>
        <row r="40">
          <cell r="C40">
            <v>0.98408566500000005</v>
          </cell>
        </row>
        <row r="41">
          <cell r="C41">
            <v>0.96529437100000004</v>
          </cell>
        </row>
        <row r="42">
          <cell r="C42">
            <v>0.940630513</v>
          </cell>
        </row>
        <row r="43">
          <cell r="C43">
            <v>0.92641791699999998</v>
          </cell>
        </row>
        <row r="44">
          <cell r="C44">
            <v>0.35256484399999999</v>
          </cell>
        </row>
        <row r="45">
          <cell r="C45">
            <v>0.10964742399999999</v>
          </cell>
        </row>
        <row r="46">
          <cell r="C46">
            <v>0.22135901699999999</v>
          </cell>
        </row>
        <row r="49">
          <cell r="C49">
            <v>0.155878821</v>
          </cell>
        </row>
        <row r="50">
          <cell r="C50">
            <v>0.16713890300000001</v>
          </cell>
        </row>
        <row r="51">
          <cell r="C51">
            <v>0.334437812</v>
          </cell>
        </row>
        <row r="52">
          <cell r="C52">
            <v>0.361322802</v>
          </cell>
        </row>
        <row r="53">
          <cell r="C53">
            <v>2.6580470000000002E-3</v>
          </cell>
        </row>
        <row r="55">
          <cell r="C55">
            <v>0.13053377199999999</v>
          </cell>
        </row>
        <row r="56">
          <cell r="C56">
            <v>7.6157515999999995E-2</v>
          </cell>
        </row>
        <row r="57">
          <cell r="C57">
            <v>6.2853651999999996E-2</v>
          </cell>
        </row>
        <row r="58">
          <cell r="C58">
            <v>4.0606690000000001E-2</v>
          </cell>
        </row>
        <row r="59">
          <cell r="C59">
            <v>2.6402911000000001E-2</v>
          </cell>
        </row>
        <row r="61">
          <cell r="C61">
            <v>1.004277775</v>
          </cell>
        </row>
        <row r="62">
          <cell r="C62">
            <v>0.92752114600000002</v>
          </cell>
        </row>
        <row r="63">
          <cell r="C63">
            <v>0.96430554300000004</v>
          </cell>
        </row>
        <row r="64">
          <cell r="C64">
            <v>0.940630513</v>
          </cell>
        </row>
        <row r="65">
          <cell r="C65">
            <v>0.92641791699999998</v>
          </cell>
        </row>
        <row r="67">
          <cell r="C67">
            <v>1.1407919879999999</v>
          </cell>
        </row>
        <row r="68">
          <cell r="C68">
            <v>1.079070065</v>
          </cell>
        </row>
        <row r="69">
          <cell r="C69">
            <v>1.066672914</v>
          </cell>
        </row>
        <row r="70">
          <cell r="C70">
            <v>1.039406952</v>
          </cell>
        </row>
        <row r="71">
          <cell r="C71">
            <v>1.0248344</v>
          </cell>
        </row>
        <row r="102">
          <cell r="C102">
            <v>0.26573672700000001</v>
          </cell>
        </row>
        <row r="103">
          <cell r="C103">
            <v>0.49171768199999999</v>
          </cell>
        </row>
        <row r="104">
          <cell r="C104">
            <v>0.242545591</v>
          </cell>
        </row>
        <row r="105">
          <cell r="C105">
            <v>0.25644091000000002</v>
          </cell>
        </row>
        <row r="106">
          <cell r="C106">
            <v>0.48571545300000002</v>
          </cell>
        </row>
        <row r="107">
          <cell r="C107">
            <v>0.25784363700000001</v>
          </cell>
        </row>
        <row r="108">
          <cell r="C108">
            <v>0.24040910300000001</v>
          </cell>
        </row>
        <row r="109">
          <cell r="C109">
            <v>0.53641966200000002</v>
          </cell>
        </row>
        <row r="110">
          <cell r="C110">
            <v>0.223171235</v>
          </cell>
        </row>
        <row r="111">
          <cell r="C111">
            <v>0.24268271999999999</v>
          </cell>
        </row>
        <row r="112">
          <cell r="C112">
            <v>0.57436885800000004</v>
          </cell>
        </row>
        <row r="113">
          <cell r="C113">
            <v>0.182948422</v>
          </cell>
        </row>
        <row r="114">
          <cell r="C114">
            <v>0.24</v>
          </cell>
        </row>
        <row r="115">
          <cell r="C115">
            <v>0.23</v>
          </cell>
        </row>
        <row r="116">
          <cell r="C116">
            <v>0.53</v>
          </cell>
        </row>
        <row r="117">
          <cell r="C117">
            <v>0.22519282800000001</v>
          </cell>
        </row>
        <row r="118">
          <cell r="C118">
            <v>0.57811315600000002</v>
          </cell>
        </row>
        <row r="119">
          <cell r="C119">
            <v>0.196694016</v>
          </cell>
        </row>
        <row r="120">
          <cell r="C120">
            <v>0.61525401400000002</v>
          </cell>
        </row>
        <row r="121">
          <cell r="C121">
            <v>0.38474598599999998</v>
          </cell>
        </row>
        <row r="122">
          <cell r="C122">
            <v>0.61556913499999999</v>
          </cell>
        </row>
        <row r="123">
          <cell r="C123">
            <v>0.38443086500000001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  <sheetName val="Cuadro Tarifario"/>
      <sheetName val="Cuadro Tarifario Interempresa"/>
      <sheetName val="CT simpl CON SEN para TS"/>
    </sheetNames>
    <sheetDataSet>
      <sheetData sheetId="0">
        <row r="5">
          <cell r="C5" t="str">
            <v>Vigencia: 1° de Febrero al 30 de Abril de 2019</v>
          </cell>
        </row>
      </sheetData>
      <sheetData sheetId="1">
        <row r="6">
          <cell r="C6">
            <v>1852</v>
          </cell>
        </row>
      </sheetData>
      <sheetData sheetId="2"/>
      <sheetData sheetId="3"/>
      <sheetData sheetId="4"/>
      <sheetData sheetId="5"/>
      <sheetData sheetId="6">
        <row r="6">
          <cell r="D6">
            <v>7122780.3138829973</v>
          </cell>
        </row>
      </sheetData>
      <sheetData sheetId="7">
        <row r="7">
          <cell r="D7">
            <v>230087.24</v>
          </cell>
        </row>
      </sheetData>
      <sheetData sheetId="8">
        <row r="21">
          <cell r="B21">
            <v>2.0415400000000004</v>
          </cell>
        </row>
      </sheetData>
      <sheetData sheetId="9"/>
      <sheetData sheetId="10"/>
      <sheetData sheetId="11">
        <row r="4">
          <cell r="C4">
            <v>0.52118390663561287</v>
          </cell>
        </row>
      </sheetData>
      <sheetData sheetId="12"/>
      <sheetData sheetId="13"/>
      <sheetData sheetId="14">
        <row r="4">
          <cell r="C4">
            <v>0.52118390663561287</v>
          </cell>
        </row>
      </sheetData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C15">
            <v>0.83506290969999997</v>
          </cell>
        </row>
        <row r="90">
          <cell r="C90">
            <v>20.708973239999999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YUDA"/>
      <sheetName val="Hoja1"/>
      <sheetName val="CALCULO INVERSION AT"/>
      <sheetName val="CALCULO DEL CD"/>
      <sheetName val="GENERACION"/>
      <sheetName val="PEQDEM TABLA (RES)"/>
      <sheetName val="PEQDEM SALIDA (RES)"/>
      <sheetName val="PEQDEM TABLA (GEN)"/>
      <sheetName val="PEQDEM SALIDA (GEN)"/>
      <sheetName val="DATOS CALCULO TARIFA"/>
      <sheetName val="SALIDA"/>
      <sheetName val="FACTURACION"/>
      <sheetName val="INGRESOS"/>
      <sheetName val="Dem-Per"/>
      <sheetName val="VNR EDEMSA 6,5%"/>
      <sheetName val="Verif CD"/>
      <sheetName val="Verif CGC"/>
      <sheetName val="Verif POT"/>
      <sheetName val="Verif Energ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115">
          <cell r="F115">
            <v>1.0696485104768916</v>
          </cell>
          <cell r="H115">
            <v>1.1492185367687042</v>
          </cell>
        </row>
        <row r="213">
          <cell r="J213">
            <v>0.23176861961497136</v>
          </cell>
        </row>
        <row r="218">
          <cell r="J218">
            <v>0.51596466671575314</v>
          </cell>
        </row>
        <row r="238">
          <cell r="D238">
            <v>0.214898555733261</v>
          </cell>
        </row>
        <row r="239">
          <cell r="D239">
            <v>0.215</v>
          </cell>
        </row>
        <row r="250">
          <cell r="D250">
            <v>0.6</v>
          </cell>
        </row>
        <row r="251">
          <cell r="D251">
            <v>0.65</v>
          </cell>
        </row>
        <row r="275">
          <cell r="H275">
            <v>0.4</v>
          </cell>
          <cell r="I275">
            <v>0.4</v>
          </cell>
        </row>
        <row r="276">
          <cell r="H276">
            <v>0.09</v>
          </cell>
          <cell r="I276">
            <v>0.11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Int UF"/>
      <sheetName val="CT simpl CON SEN"/>
      <sheetName val="CT simpl SI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8">
          <cell r="C68">
            <v>1.079070065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PST"/>
      <sheetName val="Cálculo CUST"/>
      <sheetName val="Cálculo PETRi"/>
      <sheetName val="CT UF"/>
      <sheetName val="CT UF Int"/>
      <sheetName val="CT simpl SIN SEN"/>
      <sheetName val="CT simpl CON SEN"/>
      <sheetName val="Base de Cálcul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1">
          <cell r="C71">
            <v>1.0260793509999999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Datos MEM"/>
      <sheetName val="Cálculo $CT"/>
      <sheetName val="Cálculo $GA"/>
      <sheetName val="Cálculo $CANAMP"/>
      <sheetName val="SUMAPOT"/>
      <sheetName val="Cálculo PETRi"/>
      <sheetName val="Cálculo PPST"/>
      <sheetName val="Cálculo CUST"/>
      <sheetName val="Cuadro Tarifario"/>
      <sheetName val="Base de Cálcu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>
        <row r="4">
          <cell r="C4">
            <v>0.52118390663561287</v>
          </cell>
        </row>
        <row r="55">
          <cell r="C55">
            <v>0.1315276688190416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91AB-23C6-4A1D-9B2B-9A2733F18334}">
  <dimension ref="A1:AD187"/>
  <sheetViews>
    <sheetView tabSelected="1" zoomScale="75" zoomScaleNormal="75" workbookViewId="0">
      <selection activeCell="C16" sqref="C16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32.42578125" style="227" customWidth="1"/>
    <col min="4" max="4" width="9" style="227" bestFit="1" customWidth="1"/>
    <col min="5" max="5" width="15.85546875" style="228" bestFit="1" customWidth="1"/>
    <col min="6" max="6" width="15.85546875" style="227" bestFit="1" customWidth="1"/>
    <col min="7" max="7" width="22.7109375" style="227" bestFit="1" customWidth="1"/>
    <col min="8" max="8" width="15.85546875" style="227" bestFit="1" customWidth="1"/>
    <col min="9" max="9" width="18.140625" style="227" customWidth="1"/>
    <col min="10" max="10" width="18" style="227" customWidth="1"/>
    <col min="11" max="11" width="18.5703125" style="227" customWidth="1"/>
    <col min="12" max="12" width="15.85546875" style="227" bestFit="1" customWidth="1"/>
    <col min="13" max="13" width="21.28515625" style="227" bestFit="1" customWidth="1"/>
    <col min="14" max="15" width="15.85546875" style="227" bestFit="1" customWidth="1"/>
    <col min="16" max="16" width="18.7109375" style="227" customWidth="1"/>
    <col min="17" max="17" width="17.5703125" style="227" customWidth="1"/>
    <col min="18" max="18" width="32.5703125" style="227" bestFit="1" customWidth="1"/>
    <col min="19" max="19" width="17.140625" style="227" bestFit="1" customWidth="1"/>
    <col min="20" max="20" width="15.85546875" style="227" bestFit="1" customWidth="1"/>
    <col min="21" max="21" width="15.5703125" style="227" bestFit="1" customWidth="1"/>
    <col min="22" max="22" width="17.140625" style="227" customWidth="1"/>
    <col min="23" max="23" width="14.85546875" style="227" customWidth="1"/>
    <col min="24" max="24" width="15.5703125" style="227" bestFit="1" customWidth="1"/>
    <col min="25" max="25" width="17.85546875" style="227" customWidth="1"/>
    <col min="26" max="28" width="15.5703125" style="227" bestFit="1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58" t="s">
        <v>152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53" t="s">
        <v>68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153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430"/>
      <c r="D8" s="430"/>
      <c r="E8" s="431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254"/>
    </row>
    <row r="9" spans="1:30" ht="15.75">
      <c r="B9" s="255"/>
      <c r="C9" s="559" t="s">
        <v>2</v>
      </c>
      <c r="D9" s="559"/>
      <c r="E9" s="559"/>
      <c r="F9" s="559"/>
      <c r="G9" s="559"/>
      <c r="H9" s="559"/>
      <c r="I9" s="559"/>
      <c r="J9" s="432"/>
      <c r="K9" s="559" t="s">
        <v>3</v>
      </c>
      <c r="L9" s="559"/>
      <c r="M9" s="559"/>
      <c r="N9" s="559"/>
      <c r="O9" s="559"/>
      <c r="P9" s="559"/>
      <c r="Q9" s="432"/>
      <c r="R9" s="559" t="s">
        <v>83</v>
      </c>
      <c r="S9" s="559"/>
      <c r="T9" s="559"/>
      <c r="U9" s="559"/>
      <c r="V9" s="559"/>
      <c r="W9" s="559"/>
      <c r="X9" s="560"/>
      <c r="Y9" s="560"/>
      <c r="Z9" s="256"/>
      <c r="AA9" s="256"/>
      <c r="AB9" s="256"/>
      <c r="AC9" s="257"/>
    </row>
    <row r="10" spans="1:30" s="258" customFormat="1" ht="15.75">
      <c r="B10" s="259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261"/>
    </row>
    <row r="11" spans="1:30" ht="52.5" customHeight="1">
      <c r="B11" s="262"/>
      <c r="C11" s="432"/>
      <c r="D11" s="432"/>
      <c r="E11" s="434"/>
      <c r="F11" s="465" t="s">
        <v>154</v>
      </c>
      <c r="G11" s="465" t="s">
        <v>155</v>
      </c>
      <c r="H11" s="465" t="s">
        <v>156</v>
      </c>
      <c r="I11" s="470" t="s">
        <v>84</v>
      </c>
      <c r="J11" s="436"/>
      <c r="K11" s="432"/>
      <c r="L11" s="432"/>
      <c r="M11" s="465" t="s">
        <v>154</v>
      </c>
      <c r="N11" s="465" t="s">
        <v>155</v>
      </c>
      <c r="O11" s="465" t="s">
        <v>156</v>
      </c>
      <c r="P11" s="470" t="s">
        <v>84</v>
      </c>
      <c r="Q11" s="432"/>
      <c r="R11" s="432"/>
      <c r="S11" s="432"/>
      <c r="T11" s="467" t="s">
        <v>154</v>
      </c>
      <c r="U11" s="467" t="s">
        <v>157</v>
      </c>
      <c r="V11" s="467" t="s">
        <v>158</v>
      </c>
      <c r="W11" s="467" t="s">
        <v>159</v>
      </c>
      <c r="X11" s="467" t="s">
        <v>160</v>
      </c>
      <c r="Y11" s="216" t="s">
        <v>84</v>
      </c>
      <c r="Z11" s="436"/>
      <c r="AA11" s="436"/>
      <c r="AB11" s="436"/>
      <c r="AC11" s="265"/>
    </row>
    <row r="12" spans="1:30" ht="15">
      <c r="B12" s="266"/>
      <c r="C12" s="267" t="s">
        <v>5</v>
      </c>
      <c r="D12" s="432"/>
      <c r="E12" s="437" t="s">
        <v>6</v>
      </c>
      <c r="F12" s="472">
        <v>3429.1970000000001</v>
      </c>
      <c r="G12" s="472">
        <v>3268.7449999999999</v>
      </c>
      <c r="H12" s="472">
        <v>3303.4349999999999</v>
      </c>
      <c r="I12" s="472">
        <v>3176.2919999999999</v>
      </c>
      <c r="J12" s="472"/>
      <c r="K12" s="473" t="s">
        <v>5</v>
      </c>
      <c r="L12" s="474" t="s">
        <v>6</v>
      </c>
      <c r="M12" s="472">
        <v>3694.8989999999999</v>
      </c>
      <c r="N12" s="472">
        <v>3274.598</v>
      </c>
      <c r="O12" s="472">
        <v>3365.4679999999998</v>
      </c>
      <c r="P12" s="472">
        <v>3032.4189999999999</v>
      </c>
      <c r="Q12" s="466"/>
      <c r="R12" s="475" t="s">
        <v>5</v>
      </c>
      <c r="S12" s="476" t="s">
        <v>6</v>
      </c>
      <c r="T12" s="472">
        <v>21353.609</v>
      </c>
      <c r="U12" s="472">
        <v>17953.761999999999</v>
      </c>
      <c r="V12" s="472">
        <v>21353.609</v>
      </c>
      <c r="W12" s="472">
        <v>18688.817999999999</v>
      </c>
      <c r="X12" s="472">
        <v>21353.609</v>
      </c>
      <c r="Y12" s="472">
        <v>15994.762000000001</v>
      </c>
      <c r="Z12" s="269"/>
      <c r="AA12" s="269"/>
      <c r="AB12" s="269"/>
      <c r="AC12" s="265"/>
    </row>
    <row r="13" spans="1:30" ht="15">
      <c r="B13" s="271"/>
      <c r="C13" s="438" t="s">
        <v>7</v>
      </c>
      <c r="D13" s="432"/>
      <c r="E13" s="437" t="s">
        <v>8</v>
      </c>
      <c r="F13" s="477">
        <v>137.72190000000001</v>
      </c>
      <c r="G13" s="477">
        <v>82.285399999999996</v>
      </c>
      <c r="H13" s="477">
        <v>94.553299999999993</v>
      </c>
      <c r="I13" s="477">
        <v>53.652500000000003</v>
      </c>
      <c r="J13" s="477"/>
      <c r="K13" s="473" t="s">
        <v>7</v>
      </c>
      <c r="L13" s="473" t="s">
        <v>8</v>
      </c>
      <c r="M13" s="477">
        <v>137.33680000000001</v>
      </c>
      <c r="N13" s="477">
        <v>83.885999999999996</v>
      </c>
      <c r="O13" s="477">
        <v>95.724500000000006</v>
      </c>
      <c r="P13" s="477">
        <v>56.396500000000003</v>
      </c>
      <c r="Q13" s="466"/>
      <c r="R13" s="475" t="s">
        <v>161</v>
      </c>
      <c r="S13" s="478" t="s">
        <v>8</v>
      </c>
      <c r="T13" s="477">
        <v>127.54600000000001</v>
      </c>
      <c r="U13" s="477">
        <v>77.339200000000005</v>
      </c>
      <c r="V13" s="477">
        <v>77.339200000000005</v>
      </c>
      <c r="W13" s="477">
        <v>88.476399999999998</v>
      </c>
      <c r="X13" s="477">
        <v>88.476399999999998</v>
      </c>
      <c r="Y13" s="477">
        <v>51.717599999999997</v>
      </c>
      <c r="Z13" s="256"/>
      <c r="AA13" s="256"/>
      <c r="AB13" s="256"/>
      <c r="AC13" s="265"/>
    </row>
    <row r="14" spans="1:30" ht="15">
      <c r="B14" s="271"/>
      <c r="C14" s="432" t="s">
        <v>9</v>
      </c>
      <c r="D14" s="432"/>
      <c r="E14" s="432"/>
      <c r="F14" s="479"/>
      <c r="G14" s="478"/>
      <c r="H14" s="478"/>
      <c r="I14" s="478"/>
      <c r="J14" s="478"/>
      <c r="K14" s="479"/>
      <c r="L14" s="479"/>
      <c r="M14" s="478"/>
      <c r="N14" s="478"/>
      <c r="O14" s="478"/>
      <c r="P14" s="466"/>
      <c r="Q14" s="466"/>
      <c r="R14" s="480" t="s">
        <v>162</v>
      </c>
      <c r="S14" s="478" t="s">
        <v>8</v>
      </c>
      <c r="T14" s="477">
        <v>127.54600000000001</v>
      </c>
      <c r="U14" s="477">
        <v>77.339200000000005</v>
      </c>
      <c r="V14" s="477">
        <v>77.339200000000005</v>
      </c>
      <c r="W14" s="477">
        <v>127.54600000000001</v>
      </c>
      <c r="X14" s="477">
        <v>127.54600000000001</v>
      </c>
      <c r="Y14" s="477">
        <v>51.717599999999997</v>
      </c>
      <c r="Z14" s="256"/>
      <c r="AA14" s="256"/>
      <c r="AB14" s="256"/>
      <c r="AC14" s="265"/>
    </row>
    <row r="15" spans="1:30" ht="15">
      <c r="B15" s="271"/>
      <c r="C15" s="432"/>
      <c r="D15" s="432"/>
      <c r="E15" s="432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80" t="s">
        <v>163</v>
      </c>
      <c r="S15" s="478" t="s">
        <v>8</v>
      </c>
      <c r="T15" s="477">
        <v>127.54600000000001</v>
      </c>
      <c r="U15" s="477">
        <v>127.54600000000001</v>
      </c>
      <c r="V15" s="477">
        <v>127.54600000000001</v>
      </c>
      <c r="W15" s="477">
        <v>127.54600000000001</v>
      </c>
      <c r="X15" s="477">
        <v>127.54600000000001</v>
      </c>
      <c r="Y15" s="477">
        <v>51.717599999999997</v>
      </c>
      <c r="Z15" s="432"/>
      <c r="AA15" s="432"/>
      <c r="AB15" s="432"/>
      <c r="AC15" s="265"/>
    </row>
    <row r="16" spans="1:30" ht="14.25">
      <c r="B16" s="271"/>
      <c r="C16" s="432"/>
      <c r="D16" s="432"/>
      <c r="E16" s="434"/>
      <c r="F16" s="256"/>
      <c r="G16" s="256"/>
      <c r="H16" s="256"/>
      <c r="I16" s="432"/>
      <c r="J16" s="439"/>
      <c r="K16" s="440"/>
      <c r="L16" s="439"/>
      <c r="M16" s="277"/>
      <c r="N16" s="277"/>
      <c r="O16" s="256"/>
      <c r="P16" s="439"/>
      <c r="Q16" s="440"/>
      <c r="R16" s="439"/>
      <c r="S16" s="277"/>
      <c r="T16" s="277"/>
      <c r="U16" s="256"/>
      <c r="V16" s="256"/>
      <c r="W16" s="256"/>
      <c r="X16" s="256"/>
      <c r="Y16" s="256"/>
      <c r="Z16" s="256"/>
      <c r="AA16" s="256"/>
      <c r="AB16" s="256"/>
      <c r="AC16" s="265"/>
    </row>
    <row r="17" spans="2:29" ht="15.75">
      <c r="B17" s="255" t="s">
        <v>10</v>
      </c>
      <c r="C17" s="432"/>
      <c r="D17" s="432"/>
      <c r="E17" s="432"/>
      <c r="F17" s="441"/>
      <c r="G17" s="432"/>
      <c r="H17" s="432"/>
      <c r="I17" s="432"/>
      <c r="J17" s="432"/>
      <c r="K17" s="442" t="s">
        <v>11</v>
      </c>
      <c r="L17" s="432"/>
      <c r="M17" s="441"/>
      <c r="N17" s="432"/>
      <c r="O17" s="256"/>
      <c r="P17" s="432"/>
      <c r="Q17" s="432"/>
      <c r="R17" s="432"/>
      <c r="S17" s="432"/>
      <c r="T17" s="432"/>
      <c r="U17" s="256"/>
      <c r="V17" s="256"/>
      <c r="W17" s="256"/>
      <c r="X17" s="256"/>
      <c r="Y17" s="256"/>
      <c r="Z17" s="256"/>
      <c r="AA17" s="256"/>
      <c r="AB17" s="256"/>
      <c r="AC17" s="265"/>
    </row>
    <row r="18" spans="2:29" ht="49.5" customHeight="1">
      <c r="B18" s="271"/>
      <c r="C18" s="432"/>
      <c r="D18" s="432"/>
      <c r="E18" s="432"/>
      <c r="F18" s="443" t="s">
        <v>12</v>
      </c>
      <c r="G18" s="444" t="s">
        <v>196</v>
      </c>
      <c r="H18" s="432"/>
      <c r="I18" s="432"/>
      <c r="J18" s="432"/>
      <c r="K18" s="432"/>
      <c r="L18" s="432"/>
      <c r="M18" s="443" t="s">
        <v>13</v>
      </c>
      <c r="N18" s="432"/>
      <c r="O18" s="256"/>
      <c r="P18" s="432"/>
      <c r="Q18" s="432"/>
      <c r="R18" s="432"/>
      <c r="S18" s="432"/>
      <c r="T18" s="432"/>
      <c r="U18" s="256"/>
      <c r="V18" s="256"/>
      <c r="W18" s="256"/>
      <c r="X18" s="256"/>
      <c r="Y18" s="256"/>
      <c r="Z18" s="256"/>
      <c r="AA18" s="256"/>
      <c r="AB18" s="256"/>
      <c r="AC18" s="265"/>
    </row>
    <row r="19" spans="2:29" ht="15">
      <c r="B19" s="271"/>
      <c r="C19" s="267" t="s">
        <v>5</v>
      </c>
      <c r="D19" s="432"/>
      <c r="E19" s="437" t="s">
        <v>6</v>
      </c>
      <c r="F19" s="472">
        <v>8721.4719999999998</v>
      </c>
      <c r="G19" s="472">
        <v>8548.1589999999997</v>
      </c>
      <c r="H19" s="432"/>
      <c r="I19" s="432"/>
      <c r="J19" s="432"/>
      <c r="K19" s="438" t="s">
        <v>7</v>
      </c>
      <c r="L19" s="269" t="s">
        <v>8</v>
      </c>
      <c r="M19" s="477">
        <v>122.0476</v>
      </c>
      <c r="N19" s="432"/>
      <c r="O19" s="256"/>
      <c r="P19" s="432"/>
      <c r="Q19" s="432"/>
      <c r="R19" s="432"/>
      <c r="S19" s="432"/>
      <c r="T19" s="432"/>
      <c r="U19" s="256"/>
      <c r="V19" s="256"/>
      <c r="W19" s="256"/>
      <c r="X19" s="256"/>
      <c r="Y19" s="256"/>
      <c r="Z19" s="256"/>
      <c r="AA19" s="256"/>
      <c r="AB19" s="256"/>
      <c r="AC19" s="265"/>
    </row>
    <row r="20" spans="2:29" ht="15">
      <c r="B20" s="271"/>
      <c r="C20" s="438" t="s">
        <v>106</v>
      </c>
      <c r="D20" s="432"/>
      <c r="E20" s="269" t="s">
        <v>8</v>
      </c>
      <c r="F20" s="477">
        <v>146.94499999999999</v>
      </c>
      <c r="G20" s="477">
        <v>94.876199999999997</v>
      </c>
      <c r="H20" s="281"/>
      <c r="I20" s="256"/>
      <c r="J20" s="256"/>
      <c r="K20" s="438"/>
      <c r="L20" s="269"/>
      <c r="M20" s="256"/>
      <c r="N20" s="256"/>
      <c r="O20" s="256"/>
      <c r="P20" s="432"/>
      <c r="Q20" s="432"/>
      <c r="R20" s="281"/>
      <c r="S20" s="432"/>
      <c r="T20" s="256"/>
      <c r="U20" s="256"/>
      <c r="V20" s="256"/>
      <c r="W20" s="256"/>
      <c r="X20" s="256"/>
      <c r="Y20" s="256"/>
      <c r="Z20" s="256"/>
      <c r="AA20" s="256"/>
      <c r="AB20" s="256"/>
      <c r="AC20" s="265"/>
    </row>
    <row r="21" spans="2:29" ht="15">
      <c r="B21" s="271"/>
      <c r="C21" s="438" t="s">
        <v>107</v>
      </c>
      <c r="D21" s="432"/>
      <c r="E21" s="269" t="s">
        <v>8</v>
      </c>
      <c r="F21" s="477">
        <v>146.94499999999999</v>
      </c>
      <c r="G21" s="477">
        <v>94.876199999999997</v>
      </c>
      <c r="H21" s="281"/>
      <c r="I21" s="256"/>
      <c r="J21" s="256"/>
      <c r="K21" s="432"/>
      <c r="L21" s="434"/>
      <c r="M21" s="256"/>
      <c r="N21" s="256"/>
      <c r="O21" s="256"/>
      <c r="P21" s="432"/>
      <c r="Q21" s="432"/>
      <c r="R21" s="281"/>
      <c r="S21" s="432"/>
      <c r="T21" s="256"/>
      <c r="U21" s="256"/>
      <c r="V21" s="256"/>
      <c r="W21" s="256"/>
      <c r="X21" s="256"/>
      <c r="Y21" s="256"/>
      <c r="Z21" s="256"/>
      <c r="AA21" s="256"/>
      <c r="AB21" s="256"/>
      <c r="AC21" s="265"/>
    </row>
    <row r="22" spans="2:29" ht="3.95" customHeight="1" thickBot="1">
      <c r="B22" s="282"/>
      <c r="C22" s="445"/>
      <c r="D22" s="445"/>
      <c r="E22" s="446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7"/>
      <c r="T22" s="445"/>
      <c r="U22" s="445"/>
      <c r="V22" s="445"/>
      <c r="W22" s="445"/>
      <c r="X22" s="445"/>
      <c r="Y22" s="445"/>
      <c r="Z22" s="445"/>
      <c r="AA22" s="445"/>
      <c r="AB22" s="445"/>
      <c r="AC22" s="286"/>
    </row>
    <row r="23" spans="2:29" ht="3.95" customHeight="1">
      <c r="C23" s="432"/>
      <c r="D23" s="432"/>
      <c r="E23" s="434"/>
      <c r="F23" s="432"/>
      <c r="G23" s="432"/>
      <c r="H23" s="432"/>
      <c r="I23" s="432"/>
      <c r="J23" s="432"/>
      <c r="K23" s="432"/>
      <c r="L23" s="432"/>
      <c r="M23" s="432"/>
      <c r="N23" s="432"/>
      <c r="O23" s="432"/>
      <c r="P23" s="432"/>
      <c r="Q23" s="432"/>
      <c r="R23" s="432"/>
      <c r="S23" s="432"/>
      <c r="T23" s="432"/>
      <c r="U23" s="432"/>
      <c r="V23" s="432"/>
      <c r="W23" s="432"/>
      <c r="X23" s="432"/>
      <c r="Y23" s="432"/>
      <c r="Z23" s="432"/>
      <c r="AA23" s="432"/>
      <c r="AB23" s="432"/>
    </row>
    <row r="24" spans="2:29" ht="30" customHeight="1" thickBot="1">
      <c r="B24" s="250" t="s">
        <v>14</v>
      </c>
      <c r="C24" s="432"/>
      <c r="D24" s="432"/>
      <c r="E24" s="434"/>
      <c r="F24" s="432"/>
      <c r="G24" s="432"/>
      <c r="H24" s="432"/>
      <c r="I24" s="432"/>
      <c r="J24" s="432"/>
      <c r="K24" s="432"/>
      <c r="L24" s="432"/>
      <c r="M24" s="432"/>
      <c r="N24" s="432"/>
      <c r="O24" s="256"/>
      <c r="P24" s="256"/>
      <c r="Q24" s="432"/>
      <c r="R24" s="432"/>
      <c r="S24" s="432"/>
      <c r="T24" s="432"/>
      <c r="U24" s="432"/>
      <c r="V24" s="432"/>
      <c r="W24" s="432"/>
      <c r="X24" s="432"/>
      <c r="Y24" s="432"/>
      <c r="Z24" s="432"/>
      <c r="AA24" s="432"/>
      <c r="AB24" s="432"/>
    </row>
    <row r="25" spans="2:29" ht="15.75">
      <c r="B25" s="251" t="s">
        <v>15</v>
      </c>
      <c r="C25" s="430"/>
      <c r="D25" s="430"/>
      <c r="E25" s="431"/>
      <c r="F25" s="430"/>
      <c r="G25" s="430"/>
      <c r="H25" s="430"/>
      <c r="I25" s="430"/>
      <c r="J25" s="430"/>
      <c r="K25" s="430"/>
      <c r="L25" s="430"/>
      <c r="M25" s="430"/>
      <c r="N25" s="430"/>
      <c r="O25" s="448"/>
      <c r="P25" s="448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254"/>
    </row>
    <row r="26" spans="2:29" ht="3.75" customHeight="1">
      <c r="B26" s="271"/>
      <c r="C26" s="432"/>
      <c r="D26" s="432"/>
      <c r="E26" s="434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265"/>
    </row>
    <row r="27" spans="2:29" ht="49.5" customHeight="1">
      <c r="B27" s="271"/>
      <c r="C27" s="432"/>
      <c r="D27" s="432"/>
      <c r="E27" s="434"/>
      <c r="F27" s="561" t="s">
        <v>16</v>
      </c>
      <c r="G27" s="562"/>
      <c r="H27" s="562"/>
      <c r="I27" s="561" t="s">
        <v>17</v>
      </c>
      <c r="J27" s="562"/>
      <c r="K27" s="562"/>
      <c r="L27" s="561" t="s">
        <v>18</v>
      </c>
      <c r="M27" s="562"/>
      <c r="N27" s="562"/>
      <c r="O27" s="561" t="s">
        <v>19</v>
      </c>
      <c r="P27" s="562"/>
      <c r="Q27" s="563"/>
      <c r="R27" s="564" t="s">
        <v>20</v>
      </c>
      <c r="S27" s="564"/>
      <c r="T27" s="564"/>
      <c r="U27" s="441"/>
      <c r="V27" s="432"/>
      <c r="W27" s="432"/>
      <c r="X27" s="524" t="s">
        <v>21</v>
      </c>
      <c r="Y27" s="470" t="s">
        <v>146</v>
      </c>
      <c r="Z27" s="449"/>
      <c r="AA27" s="449"/>
      <c r="AB27" s="449"/>
      <c r="AC27" s="265"/>
    </row>
    <row r="28" spans="2:29" ht="28.5">
      <c r="B28" s="271"/>
      <c r="C28" s="432"/>
      <c r="D28" s="432"/>
      <c r="E28" s="434"/>
      <c r="F28" s="469" t="s">
        <v>22</v>
      </c>
      <c r="G28" s="469" t="s">
        <v>23</v>
      </c>
      <c r="H28" s="469" t="s">
        <v>147</v>
      </c>
      <c r="I28" s="469" t="s">
        <v>22</v>
      </c>
      <c r="J28" s="289" t="s">
        <v>250</v>
      </c>
      <c r="K28" s="469" t="s">
        <v>147</v>
      </c>
      <c r="L28" s="470" t="s">
        <v>22</v>
      </c>
      <c r="M28" s="470" t="s">
        <v>23</v>
      </c>
      <c r="N28" s="469" t="s">
        <v>147</v>
      </c>
      <c r="O28" s="470" t="s">
        <v>22</v>
      </c>
      <c r="P28" s="470" t="s">
        <v>23</v>
      </c>
      <c r="Q28" s="469" t="s">
        <v>147</v>
      </c>
      <c r="R28" s="470" t="s">
        <v>22</v>
      </c>
      <c r="S28" s="470" t="s">
        <v>23</v>
      </c>
      <c r="T28" s="469" t="s">
        <v>147</v>
      </c>
      <c r="U28" s="436"/>
      <c r="V28" s="432"/>
      <c r="W28" s="432"/>
      <c r="X28" s="435" t="s">
        <v>24</v>
      </c>
      <c r="Y28" s="435" t="s">
        <v>24</v>
      </c>
      <c r="Z28" s="436"/>
      <c r="AA28" s="436"/>
      <c r="AB28" s="436"/>
      <c r="AC28" s="265"/>
    </row>
    <row r="29" spans="2:29" s="293" customFormat="1" ht="15">
      <c r="B29" s="292"/>
      <c r="C29" s="296" t="s">
        <v>60</v>
      </c>
      <c r="D29" s="296"/>
      <c r="E29" s="269" t="s">
        <v>26</v>
      </c>
      <c r="F29" s="481">
        <v>20057.027999999998</v>
      </c>
      <c r="G29" s="482">
        <v>20057.027999999998</v>
      </c>
      <c r="H29" s="482">
        <v>20057.027999999998</v>
      </c>
      <c r="I29" s="481">
        <v>29653.138999999999</v>
      </c>
      <c r="J29" s="482">
        <v>29653.138999999999</v>
      </c>
      <c r="K29" s="482">
        <v>29653.138999999999</v>
      </c>
      <c r="L29" s="481">
        <v>295266.11800000002</v>
      </c>
      <c r="M29" s="482">
        <v>295266.11800000002</v>
      </c>
      <c r="N29" s="482">
        <v>295266.11800000002</v>
      </c>
      <c r="O29" s="481">
        <v>398576.06900000002</v>
      </c>
      <c r="P29" s="482">
        <v>398576.06900000002</v>
      </c>
      <c r="Q29" s="482">
        <v>398576.06900000002</v>
      </c>
      <c r="R29" s="481">
        <v>1300811.693</v>
      </c>
      <c r="S29" s="482">
        <v>1300811.693</v>
      </c>
      <c r="T29" s="483">
        <v>1300811.693</v>
      </c>
      <c r="U29" s="269"/>
      <c r="V29" s="438" t="s">
        <v>25</v>
      </c>
      <c r="W29" s="256" t="s">
        <v>26</v>
      </c>
      <c r="X29" s="491">
        <v>9001.99</v>
      </c>
      <c r="Y29" s="491">
        <v>9001.99</v>
      </c>
      <c r="Z29" s="294"/>
      <c r="AA29" s="294"/>
      <c r="AB29" s="294"/>
      <c r="AC29" s="265"/>
    </row>
    <row r="30" spans="2:29" s="293" customFormat="1" ht="15">
      <c r="B30" s="292"/>
      <c r="C30" s="296" t="s">
        <v>61</v>
      </c>
      <c r="D30" s="296"/>
      <c r="E30" s="269" t="s">
        <v>28</v>
      </c>
      <c r="F30" s="484">
        <v>29735.339</v>
      </c>
      <c r="G30" s="472">
        <v>29735.339</v>
      </c>
      <c r="H30" s="472">
        <v>29735.339</v>
      </c>
      <c r="I30" s="484">
        <v>25012.405999999999</v>
      </c>
      <c r="J30" s="472">
        <v>25012.405999999999</v>
      </c>
      <c r="K30" s="472">
        <v>25012.405999999999</v>
      </c>
      <c r="L30" s="484">
        <v>23320.021000000001</v>
      </c>
      <c r="M30" s="472">
        <v>23320.021000000001</v>
      </c>
      <c r="N30" s="472">
        <v>23320.021000000001</v>
      </c>
      <c r="O30" s="484">
        <v>17943.816999999999</v>
      </c>
      <c r="P30" s="472">
        <v>17943.816999999999</v>
      </c>
      <c r="Q30" s="472">
        <v>17943.816999999999</v>
      </c>
      <c r="R30" s="484">
        <v>12859.217000000001</v>
      </c>
      <c r="S30" s="472">
        <v>12859.217000000001</v>
      </c>
      <c r="T30" s="485">
        <v>12859.217000000001</v>
      </c>
      <c r="U30" s="269"/>
      <c r="V30" s="267" t="s">
        <v>5</v>
      </c>
      <c r="W30" s="256" t="s">
        <v>26</v>
      </c>
      <c r="X30" s="492">
        <v>3641.212</v>
      </c>
      <c r="Y30" s="492">
        <v>3449.3090000000002</v>
      </c>
      <c r="Z30" s="294"/>
      <c r="AA30" s="294"/>
      <c r="AB30" s="294"/>
      <c r="AC30" s="265"/>
    </row>
    <row r="31" spans="2:29" s="293" customFormat="1" ht="15">
      <c r="B31" s="292"/>
      <c r="C31" s="296" t="s">
        <v>62</v>
      </c>
      <c r="D31" s="296"/>
      <c r="E31" s="269" t="s">
        <v>28</v>
      </c>
      <c r="F31" s="484">
        <v>3129.55</v>
      </c>
      <c r="G31" s="472">
        <v>3129.55</v>
      </c>
      <c r="H31" s="472">
        <v>1144.05</v>
      </c>
      <c r="I31" s="484">
        <v>3063.4589999999998</v>
      </c>
      <c r="J31" s="472">
        <v>3063.4589999999998</v>
      </c>
      <c r="K31" s="472">
        <v>1119.8889999999999</v>
      </c>
      <c r="L31" s="484">
        <v>3004.9609999999998</v>
      </c>
      <c r="M31" s="472">
        <v>3004.9609999999998</v>
      </c>
      <c r="N31" s="472">
        <v>1098.5050000000001</v>
      </c>
      <c r="O31" s="484">
        <v>2928.183</v>
      </c>
      <c r="P31" s="472">
        <v>2928.183</v>
      </c>
      <c r="Q31" s="472">
        <v>1070.4380000000001</v>
      </c>
      <c r="R31" s="484">
        <v>2883.9389999999999</v>
      </c>
      <c r="S31" s="472">
        <v>2883.9389999999999</v>
      </c>
      <c r="T31" s="485">
        <v>1054.2639999999999</v>
      </c>
      <c r="U31" s="269"/>
      <c r="V31" s="438" t="s">
        <v>7</v>
      </c>
      <c r="W31" s="256" t="s">
        <v>8</v>
      </c>
      <c r="X31" s="493">
        <v>155.3954</v>
      </c>
      <c r="Y31" s="493">
        <v>101.6918</v>
      </c>
      <c r="Z31" s="295"/>
      <c r="AA31" s="295"/>
      <c r="AB31" s="295"/>
      <c r="AC31" s="265"/>
    </row>
    <row r="32" spans="2:29" s="293" customFormat="1" ht="12.95" customHeight="1">
      <c r="B32" s="292"/>
      <c r="C32" s="296" t="s">
        <v>63</v>
      </c>
      <c r="D32" s="296"/>
      <c r="E32" s="269"/>
      <c r="F32" s="484"/>
      <c r="G32" s="472"/>
      <c r="H32" s="472"/>
      <c r="I32" s="484"/>
      <c r="J32" s="472"/>
      <c r="K32" s="472"/>
      <c r="L32" s="484"/>
      <c r="M32" s="472"/>
      <c r="N32" s="472"/>
      <c r="O32" s="484"/>
      <c r="P32" s="472"/>
      <c r="Q32" s="472"/>
      <c r="R32" s="484"/>
      <c r="S32" s="472"/>
      <c r="T32" s="485"/>
      <c r="U32" s="269"/>
      <c r="V32" s="296"/>
      <c r="W32" s="296"/>
      <c r="X32" s="297"/>
      <c r="Y32" s="297"/>
      <c r="Z32" s="296"/>
      <c r="AA32" s="296"/>
      <c r="AB32" s="296"/>
      <c r="AC32" s="265"/>
    </row>
    <row r="33" spans="2:29" s="293" customFormat="1" ht="15">
      <c r="B33" s="292"/>
      <c r="C33" s="296" t="s">
        <v>64</v>
      </c>
      <c r="D33" s="296"/>
      <c r="E33" s="269" t="s">
        <v>8</v>
      </c>
      <c r="F33" s="486">
        <v>73.096199999999996</v>
      </c>
      <c r="G33" s="477">
        <v>73.096199999999996</v>
      </c>
      <c r="H33" s="477">
        <v>24.444800000000001</v>
      </c>
      <c r="I33" s="486">
        <v>69.141400000000004</v>
      </c>
      <c r="J33" s="477">
        <v>69.141400000000004</v>
      </c>
      <c r="K33" s="477">
        <v>23.122199999999999</v>
      </c>
      <c r="L33" s="486">
        <v>68.347099999999998</v>
      </c>
      <c r="M33" s="477">
        <v>68.347099999999998</v>
      </c>
      <c r="N33" s="477">
        <v>22.8565</v>
      </c>
      <c r="O33" s="486">
        <v>66.599999999999994</v>
      </c>
      <c r="P33" s="477">
        <v>66.599999999999994</v>
      </c>
      <c r="Q33" s="477">
        <v>22.272300000000001</v>
      </c>
      <c r="R33" s="486">
        <v>65.666300000000007</v>
      </c>
      <c r="S33" s="477">
        <v>65.666300000000007</v>
      </c>
      <c r="T33" s="487">
        <v>21.96</v>
      </c>
      <c r="U33" s="256"/>
      <c r="V33" s="256"/>
      <c r="W33" s="256"/>
      <c r="X33" s="256"/>
      <c r="Y33" s="256"/>
      <c r="Z33" s="296"/>
      <c r="AA33" s="296"/>
      <c r="AB33" s="296"/>
      <c r="AC33" s="299"/>
    </row>
    <row r="34" spans="2:29" s="293" customFormat="1" ht="15">
      <c r="B34" s="292"/>
      <c r="C34" s="296" t="s">
        <v>65</v>
      </c>
      <c r="D34" s="296"/>
      <c r="E34" s="269" t="s">
        <v>8</v>
      </c>
      <c r="F34" s="486">
        <v>70.718800000000002</v>
      </c>
      <c r="G34" s="477">
        <v>70.718800000000002</v>
      </c>
      <c r="H34" s="477">
        <v>23.777200000000001</v>
      </c>
      <c r="I34" s="486">
        <v>66.892600000000002</v>
      </c>
      <c r="J34" s="477">
        <v>66.892600000000002</v>
      </c>
      <c r="K34" s="477">
        <v>22.4907</v>
      </c>
      <c r="L34" s="486">
        <v>66.124099999999999</v>
      </c>
      <c r="M34" s="477">
        <v>66.124099999999999</v>
      </c>
      <c r="N34" s="477">
        <v>22.232299999999999</v>
      </c>
      <c r="O34" s="486">
        <v>64.433899999999994</v>
      </c>
      <c r="P34" s="477">
        <v>64.433899999999994</v>
      </c>
      <c r="Q34" s="477">
        <v>21.664000000000001</v>
      </c>
      <c r="R34" s="486">
        <v>63.530500000000004</v>
      </c>
      <c r="S34" s="477">
        <v>63.530500000000004</v>
      </c>
      <c r="T34" s="487">
        <v>21.360299999999999</v>
      </c>
      <c r="U34" s="256"/>
      <c r="V34" s="256"/>
      <c r="W34" s="256"/>
      <c r="X34" s="256"/>
      <c r="Y34" s="256"/>
      <c r="Z34" s="296"/>
      <c r="AA34" s="296"/>
      <c r="AB34" s="296"/>
      <c r="AC34" s="299"/>
    </row>
    <row r="35" spans="2:29" s="293" customFormat="1" ht="15">
      <c r="B35" s="292"/>
      <c r="C35" s="296" t="s">
        <v>66</v>
      </c>
      <c r="D35" s="296"/>
      <c r="E35" s="269" t="s">
        <v>8</v>
      </c>
      <c r="F35" s="488">
        <v>69.355599999999995</v>
      </c>
      <c r="G35" s="489">
        <v>69.355599999999995</v>
      </c>
      <c r="H35" s="489">
        <v>23.394400000000001</v>
      </c>
      <c r="I35" s="488">
        <v>65.603099999999998</v>
      </c>
      <c r="J35" s="489">
        <v>65.603099999999998</v>
      </c>
      <c r="K35" s="489">
        <v>22.128599999999999</v>
      </c>
      <c r="L35" s="488">
        <v>64.849400000000003</v>
      </c>
      <c r="M35" s="489">
        <v>64.849400000000003</v>
      </c>
      <c r="N35" s="489">
        <v>21.874400000000001</v>
      </c>
      <c r="O35" s="488">
        <v>63.191800000000001</v>
      </c>
      <c r="P35" s="489">
        <v>63.191800000000001</v>
      </c>
      <c r="Q35" s="489">
        <v>21.315300000000001</v>
      </c>
      <c r="R35" s="488">
        <v>62.305799999999998</v>
      </c>
      <c r="S35" s="489">
        <v>62.305799999999998</v>
      </c>
      <c r="T35" s="490">
        <v>21.016400000000001</v>
      </c>
      <c r="U35" s="256"/>
      <c r="V35" s="256"/>
      <c r="W35" s="256"/>
      <c r="X35" s="256"/>
      <c r="Y35" s="256"/>
      <c r="Z35" s="296"/>
      <c r="AA35" s="296"/>
      <c r="AB35" s="296"/>
      <c r="AC35" s="299"/>
    </row>
    <row r="36" spans="2:29" s="293" customFormat="1" ht="15" thickBot="1">
      <c r="B36" s="300"/>
      <c r="C36" s="304"/>
      <c r="D36" s="304"/>
      <c r="E36" s="450"/>
      <c r="F36" s="303"/>
      <c r="G36" s="303"/>
      <c r="H36" s="303"/>
      <c r="I36" s="303"/>
      <c r="J36" s="557" t="s">
        <v>251</v>
      </c>
      <c r="K36" s="303"/>
      <c r="L36" s="303"/>
      <c r="M36" s="303"/>
      <c r="N36" s="303"/>
      <c r="O36" s="304"/>
      <c r="P36" s="304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5"/>
    </row>
    <row r="37" spans="2:29" ht="5.45" customHeight="1">
      <c r="B37" s="306"/>
      <c r="C37" s="432"/>
      <c r="D37" s="432"/>
      <c r="E37" s="451"/>
      <c r="F37" s="452"/>
      <c r="G37" s="452"/>
      <c r="H37" s="452"/>
      <c r="I37" s="452"/>
      <c r="J37" s="452"/>
      <c r="K37" s="452"/>
      <c r="L37" s="452"/>
      <c r="M37" s="452"/>
      <c r="N37" s="452"/>
      <c r="O37" s="256"/>
      <c r="P37" s="256"/>
      <c r="Q37" s="432"/>
      <c r="R37" s="432"/>
      <c r="S37" s="432"/>
      <c r="T37" s="432"/>
      <c r="U37" s="432"/>
      <c r="V37" s="432"/>
      <c r="W37" s="432"/>
      <c r="X37" s="432"/>
      <c r="Y37" s="432"/>
      <c r="Z37" s="432"/>
      <c r="AA37" s="432"/>
      <c r="AB37" s="432"/>
    </row>
    <row r="38" spans="2:29" ht="25.5" customHeight="1" thickBot="1">
      <c r="B38" s="310" t="s">
        <v>33</v>
      </c>
      <c r="C38" s="432"/>
      <c r="D38" s="432"/>
      <c r="E38" s="451"/>
      <c r="F38" s="452"/>
      <c r="G38" s="452"/>
      <c r="H38" s="452"/>
      <c r="I38" s="452"/>
      <c r="J38" s="452"/>
      <c r="K38" s="452"/>
      <c r="L38" s="442"/>
      <c r="M38" s="452"/>
      <c r="N38" s="452"/>
      <c r="O38" s="256"/>
      <c r="P38" s="256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</row>
    <row r="39" spans="2:29" ht="9" customHeight="1">
      <c r="B39" s="251"/>
      <c r="C39" s="430"/>
      <c r="D39" s="430"/>
      <c r="E39" s="431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254"/>
    </row>
    <row r="40" spans="2:29" ht="16.5" customHeight="1">
      <c r="B40" s="271"/>
      <c r="C40" s="432"/>
      <c r="D40" s="432"/>
      <c r="E40" s="434"/>
      <c r="F40" s="570" t="s">
        <v>203</v>
      </c>
      <c r="G40" s="570"/>
      <c r="H40" s="570"/>
      <c r="I40" s="570"/>
      <c r="J40" s="570"/>
      <c r="K40" s="570"/>
      <c r="L40" s="570" t="s">
        <v>148</v>
      </c>
      <c r="M40" s="570"/>
      <c r="N40" s="570"/>
      <c r="O40" s="570"/>
      <c r="P40" s="570"/>
      <c r="Q40" s="570"/>
      <c r="R40" s="432"/>
      <c r="S40" s="453"/>
      <c r="T40" s="453"/>
      <c r="U40" s="453"/>
      <c r="V40" s="453"/>
      <c r="W40" s="432"/>
      <c r="X40" s="432"/>
      <c r="Y40" s="432"/>
      <c r="Z40" s="432"/>
      <c r="AA40" s="432"/>
      <c r="AB40" s="432"/>
      <c r="AC40" s="265"/>
    </row>
    <row r="41" spans="2:29" ht="14.25">
      <c r="B41" s="271"/>
      <c r="C41" s="432"/>
      <c r="D41" s="432"/>
      <c r="E41" s="434"/>
      <c r="F41" s="561" t="s">
        <v>34</v>
      </c>
      <c r="G41" s="562"/>
      <c r="H41" s="563"/>
      <c r="I41" s="561" t="s">
        <v>35</v>
      </c>
      <c r="J41" s="562"/>
      <c r="K41" s="563"/>
      <c r="L41" s="561" t="s">
        <v>34</v>
      </c>
      <c r="M41" s="562"/>
      <c r="N41" s="563"/>
      <c r="O41" s="561" t="s">
        <v>35</v>
      </c>
      <c r="P41" s="562"/>
      <c r="Q41" s="563"/>
      <c r="R41" s="432"/>
      <c r="S41" s="432"/>
      <c r="T41" s="432"/>
      <c r="U41" s="432"/>
      <c r="V41" s="432"/>
      <c r="W41" s="432"/>
      <c r="X41" s="432"/>
      <c r="Y41" s="432"/>
      <c r="Z41" s="432"/>
      <c r="AA41" s="432"/>
      <c r="AB41" s="432"/>
      <c r="AC41" s="265"/>
    </row>
    <row r="42" spans="2:29" s="312" customFormat="1" ht="25.5">
      <c r="B42" s="313"/>
      <c r="C42" s="440"/>
      <c r="D42" s="440"/>
      <c r="E42" s="439"/>
      <c r="F42" s="470" t="s">
        <v>91</v>
      </c>
      <c r="G42" s="470" t="s">
        <v>22</v>
      </c>
      <c r="H42" s="470" t="s">
        <v>23</v>
      </c>
      <c r="I42" s="470" t="s">
        <v>91</v>
      </c>
      <c r="J42" s="470" t="s">
        <v>22</v>
      </c>
      <c r="K42" s="470" t="s">
        <v>23</v>
      </c>
      <c r="L42" s="470" t="s">
        <v>91</v>
      </c>
      <c r="M42" s="470" t="s">
        <v>22</v>
      </c>
      <c r="N42" s="470" t="s">
        <v>23</v>
      </c>
      <c r="O42" s="470" t="s">
        <v>91</v>
      </c>
      <c r="P42" s="470" t="s">
        <v>22</v>
      </c>
      <c r="Q42" s="470" t="s">
        <v>23</v>
      </c>
      <c r="R42" s="440"/>
      <c r="S42" s="440"/>
      <c r="T42" s="440"/>
      <c r="U42" s="440"/>
      <c r="V42" s="440"/>
      <c r="W42" s="440"/>
      <c r="X42" s="440"/>
      <c r="Y42" s="440"/>
      <c r="Z42" s="440"/>
      <c r="AA42" s="440"/>
      <c r="AB42" s="440"/>
      <c r="AC42" s="315"/>
    </row>
    <row r="43" spans="2:29" ht="15">
      <c r="B43" s="271"/>
      <c r="C43" s="432" t="s">
        <v>36</v>
      </c>
      <c r="D43" s="432"/>
      <c r="E43" s="256" t="s">
        <v>26</v>
      </c>
      <c r="F43" s="481"/>
      <c r="G43" s="482"/>
      <c r="H43" s="482"/>
      <c r="I43" s="481"/>
      <c r="J43" s="482"/>
      <c r="K43" s="483"/>
      <c r="L43" s="481">
        <v>19551.969000000001</v>
      </c>
      <c r="M43" s="482">
        <v>19551.969000000001</v>
      </c>
      <c r="N43" s="482">
        <v>19551.969000000001</v>
      </c>
      <c r="O43" s="481">
        <v>183718.7</v>
      </c>
      <c r="P43" s="482">
        <v>183718.7</v>
      </c>
      <c r="Q43" s="483">
        <v>183718.7</v>
      </c>
      <c r="R43" s="432"/>
      <c r="S43" s="432"/>
      <c r="T43" s="432"/>
      <c r="U43" s="432"/>
      <c r="V43" s="432"/>
      <c r="W43" s="432"/>
      <c r="X43" s="432"/>
      <c r="Y43" s="432"/>
      <c r="Z43" s="432"/>
      <c r="AA43" s="432"/>
      <c r="AB43" s="432"/>
      <c r="AC43" s="265"/>
    </row>
    <row r="44" spans="2:29" ht="15">
      <c r="B44" s="271"/>
      <c r="C44" s="432" t="s">
        <v>61</v>
      </c>
      <c r="D44" s="432"/>
      <c r="E44" s="256" t="s">
        <v>28</v>
      </c>
      <c r="F44" s="484"/>
      <c r="G44" s="472"/>
      <c r="H44" s="472"/>
      <c r="I44" s="484"/>
      <c r="J44" s="472"/>
      <c r="K44" s="485"/>
      <c r="L44" s="484">
        <v>2441.8150000000001</v>
      </c>
      <c r="M44" s="472">
        <v>2441.8150000000001</v>
      </c>
      <c r="N44" s="472">
        <v>2441.8150000000001</v>
      </c>
      <c r="O44" s="484">
        <v>1579.86</v>
      </c>
      <c r="P44" s="472">
        <v>1579.86</v>
      </c>
      <c r="Q44" s="485">
        <v>1579.86</v>
      </c>
      <c r="R44" s="432"/>
      <c r="S44" s="432"/>
      <c r="T44" s="432"/>
      <c r="U44" s="432"/>
      <c r="V44" s="432"/>
      <c r="W44" s="432"/>
      <c r="X44" s="432"/>
      <c r="Y44" s="432"/>
      <c r="Z44" s="432"/>
      <c r="AA44" s="432"/>
      <c r="AB44" s="432"/>
      <c r="AC44" s="265"/>
    </row>
    <row r="45" spans="2:29" ht="15">
      <c r="B45" s="271"/>
      <c r="C45" s="432" t="s">
        <v>63</v>
      </c>
      <c r="D45" s="432"/>
      <c r="E45" s="256"/>
      <c r="F45" s="484"/>
      <c r="G45" s="472"/>
      <c r="H45" s="472"/>
      <c r="I45" s="484"/>
      <c r="J45" s="472"/>
      <c r="K45" s="485"/>
      <c r="L45" s="484"/>
      <c r="M45" s="472"/>
      <c r="N45" s="472"/>
      <c r="O45" s="484"/>
      <c r="P45" s="472"/>
      <c r="Q45" s="485"/>
      <c r="R45" s="432"/>
      <c r="S45" s="432"/>
      <c r="T45" s="432"/>
      <c r="U45" s="432"/>
      <c r="V45" s="432"/>
      <c r="W45" s="432"/>
      <c r="X45" s="432"/>
      <c r="Y45" s="432"/>
      <c r="Z45" s="432"/>
      <c r="AA45" s="432"/>
      <c r="AB45" s="432"/>
      <c r="AC45" s="265"/>
    </row>
    <row r="46" spans="2:29" ht="15">
      <c r="B46" s="271"/>
      <c r="C46" s="432" t="s">
        <v>108</v>
      </c>
      <c r="D46" s="432"/>
      <c r="E46" s="256" t="s">
        <v>8</v>
      </c>
      <c r="F46" s="486">
        <v>233.458</v>
      </c>
      <c r="G46" s="477">
        <v>233.458</v>
      </c>
      <c r="H46" s="477">
        <v>233.458</v>
      </c>
      <c r="I46" s="486">
        <v>233.02160000000001</v>
      </c>
      <c r="J46" s="477">
        <v>233.02160000000001</v>
      </c>
      <c r="K46" s="487">
        <v>233.02160000000001</v>
      </c>
      <c r="L46" s="486">
        <v>113.3319</v>
      </c>
      <c r="M46" s="477">
        <v>113.3319</v>
      </c>
      <c r="N46" s="477">
        <v>113.3319</v>
      </c>
      <c r="O46" s="486">
        <v>92.378399999999999</v>
      </c>
      <c r="P46" s="477">
        <v>92.378399999999999</v>
      </c>
      <c r="Q46" s="487">
        <v>92.378399999999999</v>
      </c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265"/>
    </row>
    <row r="47" spans="2:29" ht="15">
      <c r="B47" s="271"/>
      <c r="C47" s="432" t="s">
        <v>110</v>
      </c>
      <c r="D47" s="432"/>
      <c r="E47" s="256" t="s">
        <v>8</v>
      </c>
      <c r="F47" s="486">
        <v>91.716300000000004</v>
      </c>
      <c r="G47" s="477">
        <v>91.716300000000004</v>
      </c>
      <c r="H47" s="477">
        <v>91.716300000000004</v>
      </c>
      <c r="I47" s="486">
        <v>88.444999999999993</v>
      </c>
      <c r="J47" s="477">
        <v>88.444999999999993</v>
      </c>
      <c r="K47" s="487">
        <v>88.444999999999993</v>
      </c>
      <c r="L47" s="486">
        <v>70.989900000000006</v>
      </c>
      <c r="M47" s="477">
        <v>70.989900000000006</v>
      </c>
      <c r="N47" s="477">
        <v>70.989900000000006</v>
      </c>
      <c r="O47" s="486">
        <v>66.223699999999994</v>
      </c>
      <c r="P47" s="477">
        <v>66.223699999999994</v>
      </c>
      <c r="Q47" s="487">
        <v>66.223699999999994</v>
      </c>
      <c r="R47" s="432"/>
      <c r="S47" s="432"/>
      <c r="T47" s="432"/>
      <c r="U47" s="432"/>
      <c r="V47" s="432"/>
      <c r="W47" s="432"/>
      <c r="X47" s="432"/>
      <c r="Y47" s="432"/>
      <c r="Z47" s="432"/>
      <c r="AA47" s="432"/>
      <c r="AB47" s="432"/>
      <c r="AC47" s="265"/>
    </row>
    <row r="48" spans="2:29" ht="15">
      <c r="B48" s="271"/>
      <c r="C48" s="432" t="s">
        <v>111</v>
      </c>
      <c r="D48" s="432"/>
      <c r="E48" s="256" t="s">
        <v>8</v>
      </c>
      <c r="F48" s="486">
        <v>233.458</v>
      </c>
      <c r="G48" s="477">
        <v>233.458</v>
      </c>
      <c r="H48" s="477">
        <v>233.458</v>
      </c>
      <c r="I48" s="486">
        <v>233.02160000000001</v>
      </c>
      <c r="J48" s="477">
        <v>233.02160000000001</v>
      </c>
      <c r="K48" s="487">
        <v>233.02160000000001</v>
      </c>
      <c r="L48" s="486">
        <v>113.3319</v>
      </c>
      <c r="M48" s="477">
        <v>113.3319</v>
      </c>
      <c r="N48" s="477">
        <v>113.3319</v>
      </c>
      <c r="O48" s="486">
        <v>92.378399999999999</v>
      </c>
      <c r="P48" s="477">
        <v>92.378399999999999</v>
      </c>
      <c r="Q48" s="487">
        <v>92.378399999999999</v>
      </c>
      <c r="R48" s="432"/>
      <c r="S48" s="432"/>
      <c r="T48" s="432"/>
      <c r="U48" s="432"/>
      <c r="V48" s="432"/>
      <c r="W48" s="432"/>
      <c r="X48" s="432"/>
      <c r="Y48" s="432"/>
      <c r="Z48" s="432"/>
      <c r="AA48" s="432"/>
      <c r="AB48" s="432"/>
      <c r="AC48" s="265"/>
    </row>
    <row r="49" spans="2:29" ht="15">
      <c r="B49" s="271"/>
      <c r="C49" s="432" t="s">
        <v>109</v>
      </c>
      <c r="D49" s="432"/>
      <c r="E49" s="256" t="s">
        <v>8</v>
      </c>
      <c r="F49" s="488">
        <v>91.716300000000004</v>
      </c>
      <c r="G49" s="489">
        <v>91.716300000000004</v>
      </c>
      <c r="H49" s="489">
        <v>91.716300000000004</v>
      </c>
      <c r="I49" s="488">
        <v>88.444999999999993</v>
      </c>
      <c r="J49" s="489">
        <v>88.444999999999993</v>
      </c>
      <c r="K49" s="490">
        <v>88.444999999999993</v>
      </c>
      <c r="L49" s="488">
        <v>70.989900000000006</v>
      </c>
      <c r="M49" s="489">
        <v>70.989900000000006</v>
      </c>
      <c r="N49" s="489">
        <v>70.989900000000006</v>
      </c>
      <c r="O49" s="488">
        <v>66.223699999999994</v>
      </c>
      <c r="P49" s="489">
        <v>66.223699999999994</v>
      </c>
      <c r="Q49" s="490">
        <v>66.223699999999994</v>
      </c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265"/>
    </row>
    <row r="50" spans="2:29" ht="15">
      <c r="B50" s="317"/>
      <c r="C50" s="432"/>
      <c r="D50" s="432"/>
      <c r="E50" s="434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256"/>
      <c r="S50" s="432"/>
      <c r="T50" s="256"/>
      <c r="U50" s="256"/>
      <c r="V50" s="256"/>
      <c r="W50" s="256"/>
      <c r="X50" s="256"/>
      <c r="Y50" s="256"/>
      <c r="Z50" s="256"/>
      <c r="AA50" s="256"/>
      <c r="AB50" s="256"/>
      <c r="AC50" s="265"/>
    </row>
    <row r="51" spans="2:29" ht="42.75" customHeight="1" thickBot="1">
      <c r="B51" s="565" t="s">
        <v>37</v>
      </c>
      <c r="C51" s="566"/>
      <c r="D51" s="566"/>
      <c r="E51" s="566"/>
      <c r="F51" s="566"/>
      <c r="G51" s="566"/>
      <c r="H51" s="566"/>
      <c r="I51" s="566"/>
      <c r="J51" s="566"/>
      <c r="K51" s="445"/>
      <c r="L51" s="445"/>
      <c r="M51" s="445"/>
      <c r="N51" s="445"/>
      <c r="O51" s="445"/>
      <c r="P51" s="445"/>
      <c r="Q51" s="445"/>
      <c r="R51" s="445"/>
      <c r="S51" s="445"/>
      <c r="T51" s="454"/>
      <c r="U51" s="454"/>
      <c r="V51" s="454"/>
      <c r="W51" s="454"/>
      <c r="X51" s="454"/>
      <c r="Y51" s="454"/>
      <c r="Z51" s="454"/>
      <c r="AA51" s="454"/>
      <c r="AB51" s="454"/>
      <c r="AC51" s="286"/>
    </row>
    <row r="52" spans="2:29" ht="9.75" customHeight="1">
      <c r="B52" s="321"/>
      <c r="C52" s="432"/>
      <c r="D52" s="432"/>
      <c r="E52" s="455"/>
      <c r="F52" s="256"/>
      <c r="G52" s="256"/>
      <c r="H52" s="256"/>
      <c r="I52" s="256"/>
      <c r="J52" s="256"/>
      <c r="K52" s="256"/>
      <c r="L52" s="442"/>
      <c r="M52" s="256"/>
      <c r="N52" s="256"/>
      <c r="O52" s="432"/>
      <c r="P52" s="432"/>
      <c r="Q52" s="256"/>
      <c r="R52" s="256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</row>
    <row r="53" spans="2:29" ht="21" customHeight="1" thickBot="1">
      <c r="B53" s="310" t="s">
        <v>38</v>
      </c>
      <c r="C53" s="432"/>
      <c r="D53" s="432"/>
      <c r="E53" s="434"/>
      <c r="F53" s="432"/>
      <c r="G53" s="432"/>
      <c r="H53" s="432"/>
      <c r="I53" s="432"/>
      <c r="J53" s="432"/>
      <c r="K53" s="432"/>
      <c r="L53" s="432"/>
      <c r="M53" s="432"/>
      <c r="N53" s="432"/>
      <c r="O53" s="432"/>
      <c r="P53" s="432"/>
      <c r="Q53" s="432"/>
      <c r="R53" s="432"/>
      <c r="S53" s="432"/>
      <c r="T53" s="432"/>
      <c r="U53" s="432"/>
      <c r="V53" s="432"/>
      <c r="W53" s="432"/>
      <c r="X53" s="432"/>
      <c r="Y53" s="432"/>
      <c r="Z53" s="432"/>
      <c r="AA53" s="432"/>
      <c r="AB53" s="432"/>
    </row>
    <row r="54" spans="2:29" ht="15.75">
      <c r="B54" s="251" t="s">
        <v>15</v>
      </c>
      <c r="C54" s="430"/>
      <c r="D54" s="430"/>
      <c r="E54" s="431"/>
      <c r="F54" s="430"/>
      <c r="G54" s="430"/>
      <c r="H54" s="430"/>
      <c r="I54" s="430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254"/>
    </row>
    <row r="55" spans="2:29" ht="15">
      <c r="B55" s="271"/>
      <c r="C55" s="432"/>
      <c r="D55" s="432"/>
      <c r="E55" s="434"/>
      <c r="F55" s="567" t="s">
        <v>39</v>
      </c>
      <c r="G55" s="568"/>
      <c r="H55" s="568"/>
      <c r="I55" s="567" t="s">
        <v>40</v>
      </c>
      <c r="J55" s="568"/>
      <c r="K55" s="568"/>
      <c r="L55" s="567" t="s">
        <v>41</v>
      </c>
      <c r="M55" s="568"/>
      <c r="N55" s="568"/>
      <c r="O55" s="567" t="s">
        <v>42</v>
      </c>
      <c r="P55" s="568"/>
      <c r="Q55" s="569"/>
      <c r="R55" s="567" t="s">
        <v>43</v>
      </c>
      <c r="S55" s="568"/>
      <c r="T55" s="569"/>
      <c r="U55" s="442"/>
      <c r="V55" s="442"/>
      <c r="W55" s="442"/>
      <c r="X55" s="442"/>
      <c r="Y55" s="442"/>
      <c r="Z55" s="432"/>
      <c r="AA55" s="432"/>
      <c r="AB55" s="432"/>
      <c r="AC55" s="265"/>
    </row>
    <row r="56" spans="2:29" s="325" customFormat="1" ht="57" customHeight="1">
      <c r="B56" s="324"/>
      <c r="C56" s="440"/>
      <c r="D56" s="440"/>
      <c r="E56" s="439"/>
      <c r="F56" s="469" t="s">
        <v>22</v>
      </c>
      <c r="G56" s="469" t="s">
        <v>23</v>
      </c>
      <c r="H56" s="469" t="s">
        <v>147</v>
      </c>
      <c r="I56" s="470" t="s">
        <v>22</v>
      </c>
      <c r="J56" s="470" t="s">
        <v>23</v>
      </c>
      <c r="K56" s="469" t="s">
        <v>147</v>
      </c>
      <c r="L56" s="470" t="s">
        <v>22</v>
      </c>
      <c r="M56" s="470" t="s">
        <v>23</v>
      </c>
      <c r="N56" s="469" t="s">
        <v>147</v>
      </c>
      <c r="O56" s="470" t="s">
        <v>22</v>
      </c>
      <c r="P56" s="470" t="s">
        <v>23</v>
      </c>
      <c r="Q56" s="469" t="s">
        <v>147</v>
      </c>
      <c r="R56" s="470" t="s">
        <v>22</v>
      </c>
      <c r="S56" s="470" t="s">
        <v>23</v>
      </c>
      <c r="T56" s="469" t="s">
        <v>147</v>
      </c>
      <c r="U56" s="436"/>
      <c r="V56" s="436"/>
      <c r="W56" s="436"/>
      <c r="X56" s="436"/>
      <c r="Y56" s="436"/>
      <c r="Z56" s="440"/>
      <c r="AA56" s="440"/>
      <c r="AB56" s="440"/>
      <c r="AC56" s="326"/>
    </row>
    <row r="57" spans="2:29" ht="15">
      <c r="B57" s="271"/>
      <c r="C57" s="432" t="s">
        <v>61</v>
      </c>
      <c r="D57" s="432"/>
      <c r="E57" s="256" t="s">
        <v>28</v>
      </c>
      <c r="F57" s="481">
        <v>29735.339</v>
      </c>
      <c r="G57" s="482">
        <v>29735.339</v>
      </c>
      <c r="H57" s="483">
        <v>29735.339</v>
      </c>
      <c r="I57" s="481">
        <v>25012.405999999999</v>
      </c>
      <c r="J57" s="482">
        <v>25012.405999999999</v>
      </c>
      <c r="K57" s="483">
        <v>25012.405999999999</v>
      </c>
      <c r="L57" s="481">
        <v>23320.021000000001</v>
      </c>
      <c r="M57" s="482">
        <v>23320.021000000001</v>
      </c>
      <c r="N57" s="483">
        <v>23320.021000000001</v>
      </c>
      <c r="O57" s="482">
        <v>17943.816999999999</v>
      </c>
      <c r="P57" s="482">
        <v>17943.816999999999</v>
      </c>
      <c r="Q57" s="482">
        <v>17943.816999999999</v>
      </c>
      <c r="R57" s="481">
        <v>12859.217000000001</v>
      </c>
      <c r="S57" s="482">
        <v>12859.217000000001</v>
      </c>
      <c r="T57" s="483">
        <v>12859.217000000001</v>
      </c>
      <c r="U57" s="269"/>
      <c r="V57" s="269"/>
      <c r="W57" s="269"/>
      <c r="X57" s="269"/>
      <c r="Y57" s="269"/>
      <c r="Z57" s="432"/>
      <c r="AA57" s="432"/>
      <c r="AB57" s="432"/>
      <c r="AC57" s="265"/>
    </row>
    <row r="58" spans="2:29" ht="15">
      <c r="B58" s="271"/>
      <c r="C58" s="432" t="s">
        <v>62</v>
      </c>
      <c r="D58" s="432"/>
      <c r="E58" s="256" t="s">
        <v>28</v>
      </c>
      <c r="F58" s="484">
        <v>406.35199999999998</v>
      </c>
      <c r="G58" s="472">
        <v>406.35199999999998</v>
      </c>
      <c r="H58" s="485">
        <v>148.547</v>
      </c>
      <c r="I58" s="484">
        <v>237.078</v>
      </c>
      <c r="J58" s="472">
        <v>237.078</v>
      </c>
      <c r="K58" s="485">
        <v>86.667000000000002</v>
      </c>
      <c r="L58" s="484">
        <v>195.66300000000001</v>
      </c>
      <c r="M58" s="472">
        <v>195.66300000000001</v>
      </c>
      <c r="N58" s="485">
        <v>71.527000000000001</v>
      </c>
      <c r="O58" s="472">
        <v>126.40900000000001</v>
      </c>
      <c r="P58" s="472">
        <v>126.40900000000001</v>
      </c>
      <c r="Q58" s="472">
        <v>46.21</v>
      </c>
      <c r="R58" s="484">
        <v>82.191999999999993</v>
      </c>
      <c r="S58" s="472">
        <v>82.191999999999993</v>
      </c>
      <c r="T58" s="485">
        <v>30.047000000000001</v>
      </c>
      <c r="U58" s="269"/>
      <c r="V58" s="269"/>
      <c r="W58" s="269"/>
      <c r="X58" s="269"/>
      <c r="Y58" s="269"/>
      <c r="Z58" s="432"/>
      <c r="AA58" s="432"/>
      <c r="AB58" s="432"/>
      <c r="AC58" s="265"/>
    </row>
    <row r="59" spans="2:29" ht="15">
      <c r="B59" s="271"/>
      <c r="C59" s="432" t="s">
        <v>67</v>
      </c>
      <c r="D59" s="432"/>
      <c r="E59" s="256" t="s">
        <v>28</v>
      </c>
      <c r="F59" s="484">
        <v>404.96899999999999</v>
      </c>
      <c r="G59" s="472">
        <v>404.96899999999999</v>
      </c>
      <c r="H59" s="485">
        <v>404.96899999999999</v>
      </c>
      <c r="I59" s="484">
        <v>374.017</v>
      </c>
      <c r="J59" s="472">
        <v>374.017</v>
      </c>
      <c r="K59" s="485">
        <v>374.017</v>
      </c>
      <c r="L59" s="484">
        <v>388.85</v>
      </c>
      <c r="M59" s="472">
        <v>388.85</v>
      </c>
      <c r="N59" s="485">
        <v>388.85</v>
      </c>
      <c r="O59" s="494">
        <v>379.30399999999997</v>
      </c>
      <c r="P59" s="494">
        <v>379.30399999999997</v>
      </c>
      <c r="Q59" s="472">
        <v>379.30399999999997</v>
      </c>
      <c r="R59" s="484">
        <v>373.572</v>
      </c>
      <c r="S59" s="472">
        <v>373.572</v>
      </c>
      <c r="T59" s="485">
        <v>373.572</v>
      </c>
      <c r="U59" s="269"/>
      <c r="V59" s="269"/>
      <c r="W59" s="269"/>
      <c r="X59" s="269"/>
      <c r="Y59" s="269"/>
      <c r="Z59" s="432"/>
      <c r="AA59" s="432"/>
      <c r="AB59" s="432"/>
      <c r="AC59" s="265"/>
    </row>
    <row r="60" spans="2:29" ht="15">
      <c r="B60" s="271"/>
      <c r="C60" s="432" t="s">
        <v>63</v>
      </c>
      <c r="D60" s="432"/>
      <c r="E60" s="256"/>
      <c r="F60" s="484"/>
      <c r="G60" s="472"/>
      <c r="H60" s="485"/>
      <c r="I60" s="484"/>
      <c r="J60" s="472"/>
      <c r="K60" s="485"/>
      <c r="L60" s="484"/>
      <c r="M60" s="472"/>
      <c r="N60" s="485"/>
      <c r="O60" s="472"/>
      <c r="P60" s="472"/>
      <c r="Q60" s="472"/>
      <c r="R60" s="484"/>
      <c r="S60" s="472"/>
      <c r="T60" s="485"/>
      <c r="U60" s="269"/>
      <c r="V60" s="269"/>
      <c r="W60" s="269"/>
      <c r="X60" s="269"/>
      <c r="Y60" s="269"/>
      <c r="Z60" s="432"/>
      <c r="AA60" s="432"/>
      <c r="AB60" s="432"/>
      <c r="AC60" s="265"/>
    </row>
    <row r="61" spans="2:29" ht="15">
      <c r="B61" s="271"/>
      <c r="C61" s="296" t="s">
        <v>64</v>
      </c>
      <c r="D61" s="296"/>
      <c r="E61" s="256" t="s">
        <v>45</v>
      </c>
      <c r="F61" s="486">
        <v>9021.2466000000004</v>
      </c>
      <c r="G61" s="477">
        <v>9021.2466000000004</v>
      </c>
      <c r="H61" s="487">
        <v>3016.8735999999999</v>
      </c>
      <c r="I61" s="486">
        <v>5066.4143999999997</v>
      </c>
      <c r="J61" s="477">
        <v>5066.4143999999997</v>
      </c>
      <c r="K61" s="487">
        <v>1694.3036999999999</v>
      </c>
      <c r="L61" s="486">
        <v>4272.067</v>
      </c>
      <c r="M61" s="477">
        <v>4272.067</v>
      </c>
      <c r="N61" s="487">
        <v>1428.6591000000001</v>
      </c>
      <c r="O61" s="477">
        <v>2525.0003999999999</v>
      </c>
      <c r="P61" s="477">
        <v>2525.0003999999999</v>
      </c>
      <c r="Q61" s="477">
        <v>844.40740000000005</v>
      </c>
      <c r="R61" s="486">
        <v>1591.2642000000001</v>
      </c>
      <c r="S61" s="477">
        <v>1591.2642000000001</v>
      </c>
      <c r="T61" s="487">
        <v>532.14850000000001</v>
      </c>
      <c r="U61" s="256"/>
      <c r="V61" s="256"/>
      <c r="W61" s="256"/>
      <c r="X61" s="256"/>
      <c r="Y61" s="256"/>
      <c r="Z61" s="432"/>
      <c r="AA61" s="432"/>
      <c r="AB61" s="432"/>
      <c r="AC61" s="265"/>
    </row>
    <row r="62" spans="2:29" ht="15">
      <c r="B62" s="271"/>
      <c r="C62" s="296" t="s">
        <v>65</v>
      </c>
      <c r="D62" s="296"/>
      <c r="E62" s="256" t="s">
        <v>45</v>
      </c>
      <c r="F62" s="486">
        <v>8727.8361000000004</v>
      </c>
      <c r="G62" s="477">
        <v>8727.8361000000004</v>
      </c>
      <c r="H62" s="487">
        <v>2934.4839000000002</v>
      </c>
      <c r="I62" s="486">
        <v>4901.6324000000004</v>
      </c>
      <c r="J62" s="477">
        <v>4901.6324000000004</v>
      </c>
      <c r="K62" s="487">
        <v>1648.0328999999999</v>
      </c>
      <c r="L62" s="486">
        <v>4133.1206000000002</v>
      </c>
      <c r="M62" s="477">
        <v>4133.1206000000002</v>
      </c>
      <c r="N62" s="487">
        <v>1389.643</v>
      </c>
      <c r="O62" s="477">
        <v>2442.8764000000001</v>
      </c>
      <c r="P62" s="477">
        <v>2442.8764000000001</v>
      </c>
      <c r="Q62" s="477">
        <v>821.34690000000001</v>
      </c>
      <c r="R62" s="486">
        <v>1539.5092999999999</v>
      </c>
      <c r="S62" s="477">
        <v>1539.5092999999999</v>
      </c>
      <c r="T62" s="487">
        <v>517.61569999999995</v>
      </c>
      <c r="U62" s="256"/>
      <c r="V62" s="256"/>
      <c r="W62" s="256"/>
      <c r="X62" s="256"/>
      <c r="Y62" s="256"/>
      <c r="Z62" s="432"/>
      <c r="AA62" s="432"/>
      <c r="AB62" s="432"/>
      <c r="AC62" s="265"/>
    </row>
    <row r="63" spans="2:29" ht="15">
      <c r="B63" s="271"/>
      <c r="C63" s="296" t="s">
        <v>66</v>
      </c>
      <c r="D63" s="296"/>
      <c r="E63" s="256" t="s">
        <v>45</v>
      </c>
      <c r="F63" s="488">
        <v>8559.5897000000004</v>
      </c>
      <c r="G63" s="489">
        <v>8559.5897000000004</v>
      </c>
      <c r="H63" s="490">
        <v>2887.2402999999999</v>
      </c>
      <c r="I63" s="488">
        <v>4807.1436999999996</v>
      </c>
      <c r="J63" s="489">
        <v>4807.1436999999996</v>
      </c>
      <c r="K63" s="490">
        <v>1621.5005000000001</v>
      </c>
      <c r="L63" s="488">
        <v>4053.4465</v>
      </c>
      <c r="M63" s="489">
        <v>4053.4465</v>
      </c>
      <c r="N63" s="490">
        <v>1367.2705000000001</v>
      </c>
      <c r="O63" s="489">
        <v>2395.7851000000001</v>
      </c>
      <c r="P63" s="489">
        <v>2395.7851000000001</v>
      </c>
      <c r="Q63" s="489">
        <v>808.12369999999999</v>
      </c>
      <c r="R63" s="488">
        <v>1509.8322000000001</v>
      </c>
      <c r="S63" s="489">
        <v>1509.8322000000001</v>
      </c>
      <c r="T63" s="490">
        <v>509.2824</v>
      </c>
      <c r="U63" s="256"/>
      <c r="V63" s="256"/>
      <c r="W63" s="256"/>
      <c r="X63" s="256"/>
      <c r="Y63" s="256"/>
      <c r="Z63" s="432"/>
      <c r="AA63" s="432"/>
      <c r="AB63" s="432"/>
      <c r="AC63" s="265"/>
    </row>
    <row r="64" spans="2:29" ht="7.5" customHeight="1" thickBot="1">
      <c r="B64" s="327"/>
      <c r="C64" s="445"/>
      <c r="D64" s="445"/>
      <c r="E64" s="446"/>
      <c r="F64" s="445"/>
      <c r="G64" s="445"/>
      <c r="H64" s="445"/>
      <c r="I64" s="445"/>
      <c r="J64" s="445"/>
      <c r="K64" s="445"/>
      <c r="L64" s="445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45"/>
      <c r="X64" s="445"/>
      <c r="Y64" s="445"/>
      <c r="Z64" s="445"/>
      <c r="AA64" s="445"/>
      <c r="AB64" s="445"/>
      <c r="AC64" s="286"/>
    </row>
    <row r="65" spans="3:28" ht="6.75" customHeight="1">
      <c r="C65" s="432"/>
      <c r="D65" s="432"/>
      <c r="E65" s="434"/>
      <c r="F65" s="432"/>
      <c r="G65" s="432"/>
      <c r="H65" s="432"/>
      <c r="I65" s="432"/>
      <c r="J65" s="432"/>
      <c r="K65" s="432"/>
      <c r="L65" s="432"/>
      <c r="M65" s="432"/>
      <c r="N65" s="432"/>
      <c r="O65" s="432"/>
      <c r="P65" s="432"/>
      <c r="Q65" s="432"/>
      <c r="R65" s="432"/>
      <c r="S65" s="432"/>
      <c r="T65" s="432"/>
      <c r="U65" s="432"/>
      <c r="V65" s="432"/>
      <c r="W65" s="432"/>
      <c r="X65" s="432"/>
      <c r="Y65" s="432"/>
      <c r="Z65" s="432"/>
      <c r="AA65" s="432"/>
      <c r="AB65" s="432"/>
    </row>
    <row r="66" spans="3:28" ht="6.75" customHeight="1">
      <c r="C66" s="432"/>
      <c r="D66" s="432"/>
      <c r="E66" s="434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</row>
    <row r="67" spans="3:28" ht="6.75" customHeight="1">
      <c r="C67" s="432"/>
      <c r="D67" s="432"/>
      <c r="E67" s="434"/>
      <c r="F67" s="432"/>
      <c r="G67" s="432"/>
      <c r="H67" s="432"/>
      <c r="I67" s="432"/>
      <c r="J67" s="432"/>
      <c r="K67" s="432"/>
      <c r="L67" s="432"/>
      <c r="M67" s="432"/>
      <c r="N67" s="432"/>
      <c r="O67" s="432"/>
      <c r="P67" s="432"/>
      <c r="Q67" s="432"/>
      <c r="R67" s="432"/>
      <c r="S67" s="432"/>
      <c r="T67" s="432"/>
      <c r="U67" s="432"/>
      <c r="V67" s="432"/>
      <c r="W67" s="432"/>
      <c r="X67" s="432"/>
      <c r="Y67" s="432"/>
      <c r="Z67" s="432"/>
      <c r="AA67" s="432"/>
      <c r="AB67" s="432"/>
    </row>
    <row r="68" spans="3:28" ht="6.75" customHeight="1">
      <c r="C68" s="432"/>
      <c r="D68" s="432"/>
      <c r="E68" s="434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  <c r="V68" s="432"/>
      <c r="W68" s="432"/>
      <c r="X68" s="432"/>
      <c r="Y68" s="432"/>
      <c r="Z68" s="432"/>
      <c r="AA68" s="432"/>
      <c r="AB68" s="432"/>
    </row>
    <row r="69" spans="3:28" ht="6.75" customHeight="1">
      <c r="C69" s="432"/>
      <c r="D69" s="432"/>
      <c r="E69" s="434"/>
      <c r="F69" s="432"/>
      <c r="G69" s="432"/>
      <c r="H69" s="432"/>
      <c r="I69" s="432"/>
      <c r="J69" s="432"/>
      <c r="K69" s="432"/>
      <c r="L69" s="432"/>
      <c r="M69" s="432"/>
      <c r="N69" s="432"/>
      <c r="O69" s="432"/>
      <c r="P69" s="432"/>
      <c r="Q69" s="432"/>
      <c r="R69" s="432"/>
      <c r="S69" s="432"/>
      <c r="T69" s="432"/>
      <c r="U69" s="432"/>
      <c r="V69" s="432"/>
      <c r="W69" s="432"/>
      <c r="X69" s="432"/>
      <c r="Y69" s="432"/>
      <c r="Z69" s="432"/>
      <c r="AA69" s="432"/>
      <c r="AB69" s="432"/>
    </row>
    <row r="70" spans="3:28" ht="6.75" customHeight="1">
      <c r="C70" s="432"/>
      <c r="D70" s="432"/>
      <c r="E70" s="434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</row>
    <row r="71" spans="3:28" ht="6.75" customHeight="1">
      <c r="C71" s="432"/>
      <c r="D71" s="432"/>
      <c r="E71" s="434"/>
      <c r="F71" s="432"/>
      <c r="G71" s="432"/>
      <c r="H71" s="432"/>
      <c r="I71" s="432"/>
      <c r="J71" s="432"/>
      <c r="K71" s="432"/>
      <c r="L71" s="432"/>
      <c r="M71" s="432"/>
      <c r="N71" s="432"/>
      <c r="O71" s="432"/>
      <c r="P71" s="432"/>
      <c r="Q71" s="432"/>
      <c r="R71" s="432"/>
      <c r="S71" s="432"/>
      <c r="T71" s="432"/>
      <c r="U71" s="432"/>
      <c r="V71" s="432"/>
      <c r="W71" s="432"/>
      <c r="X71" s="432"/>
      <c r="Y71" s="432"/>
      <c r="Z71" s="432"/>
      <c r="AA71" s="432"/>
      <c r="AB71" s="432"/>
    </row>
    <row r="72" spans="3:28" ht="6.75" customHeight="1">
      <c r="C72" s="432"/>
      <c r="D72" s="432"/>
      <c r="E72" s="434"/>
      <c r="F72" s="432"/>
      <c r="G72" s="432"/>
      <c r="H72" s="432"/>
      <c r="I72" s="432"/>
      <c r="J72" s="432"/>
      <c r="K72" s="432"/>
      <c r="L72" s="432"/>
      <c r="M72" s="432"/>
      <c r="N72" s="432"/>
      <c r="O72" s="432"/>
      <c r="P72" s="432"/>
      <c r="Q72" s="432"/>
      <c r="R72" s="432"/>
      <c r="S72" s="432"/>
      <c r="T72" s="432"/>
      <c r="U72" s="432"/>
      <c r="V72" s="432"/>
      <c r="W72" s="432"/>
      <c r="X72" s="432"/>
      <c r="Y72" s="432"/>
      <c r="Z72" s="432"/>
      <c r="AA72" s="432"/>
      <c r="AB72" s="432"/>
    </row>
    <row r="73" spans="3:28" ht="6.75" customHeight="1">
      <c r="C73" s="432"/>
      <c r="D73" s="432"/>
      <c r="E73" s="434"/>
      <c r="F73" s="432"/>
      <c r="G73" s="432"/>
      <c r="H73" s="432"/>
      <c r="I73" s="432"/>
      <c r="J73" s="432"/>
      <c r="K73" s="432"/>
      <c r="L73" s="432"/>
      <c r="M73" s="432"/>
      <c r="N73" s="432"/>
      <c r="O73" s="432"/>
      <c r="P73" s="432"/>
      <c r="Q73" s="432"/>
      <c r="R73" s="432"/>
      <c r="S73" s="432"/>
      <c r="T73" s="432"/>
      <c r="U73" s="432"/>
      <c r="V73" s="432"/>
      <c r="W73" s="432"/>
      <c r="X73" s="432"/>
      <c r="Y73" s="432"/>
      <c r="Z73" s="432"/>
      <c r="AA73" s="432"/>
      <c r="AB73" s="432"/>
    </row>
    <row r="74" spans="3:28" ht="6.75" customHeight="1">
      <c r="C74" s="432"/>
      <c r="D74" s="432"/>
      <c r="E74" s="434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</row>
    <row r="75" spans="3:28" ht="6.75" customHeight="1">
      <c r="C75" s="432"/>
      <c r="D75" s="432"/>
      <c r="E75" s="434"/>
      <c r="F75" s="432"/>
      <c r="G75" s="432"/>
      <c r="H75" s="432"/>
      <c r="I75" s="432"/>
      <c r="J75" s="432"/>
      <c r="K75" s="432"/>
      <c r="L75" s="432"/>
      <c r="M75" s="432"/>
      <c r="N75" s="432"/>
      <c r="O75" s="432"/>
      <c r="P75" s="432"/>
      <c r="Q75" s="432"/>
      <c r="R75" s="432"/>
      <c r="S75" s="432"/>
      <c r="T75" s="432"/>
      <c r="U75" s="432"/>
      <c r="V75" s="432"/>
      <c r="W75" s="432"/>
      <c r="X75" s="432"/>
      <c r="Y75" s="432"/>
      <c r="Z75" s="432"/>
      <c r="AA75" s="432"/>
      <c r="AB75" s="432"/>
    </row>
    <row r="76" spans="3:28" ht="6.75" customHeight="1">
      <c r="C76" s="432"/>
      <c r="D76" s="432"/>
      <c r="E76" s="434"/>
      <c r="F76" s="432"/>
      <c r="G76" s="432"/>
      <c r="H76" s="432"/>
      <c r="I76" s="432"/>
      <c r="J76" s="432"/>
      <c r="K76" s="432"/>
      <c r="L76" s="432"/>
      <c r="M76" s="432"/>
      <c r="N76" s="432"/>
      <c r="O76" s="432"/>
      <c r="P76" s="432"/>
      <c r="Q76" s="432"/>
      <c r="R76" s="432"/>
      <c r="S76" s="432"/>
      <c r="T76" s="432"/>
      <c r="U76" s="432"/>
      <c r="V76" s="432"/>
      <c r="W76" s="432"/>
      <c r="X76" s="432"/>
      <c r="Y76" s="432"/>
      <c r="Z76" s="432"/>
      <c r="AA76" s="432"/>
      <c r="AB76" s="432"/>
    </row>
    <row r="77" spans="3:28" ht="6.75" customHeight="1">
      <c r="C77" s="432"/>
      <c r="D77" s="432"/>
      <c r="E77" s="434"/>
      <c r="F77" s="432"/>
      <c r="G77" s="432"/>
      <c r="H77" s="432"/>
      <c r="I77" s="432"/>
      <c r="J77" s="432"/>
      <c r="K77" s="432"/>
      <c r="L77" s="432"/>
      <c r="M77" s="432"/>
      <c r="N77" s="432"/>
      <c r="O77" s="432"/>
      <c r="P77" s="432"/>
      <c r="Q77" s="432"/>
      <c r="R77" s="432"/>
      <c r="S77" s="432"/>
      <c r="T77" s="432"/>
      <c r="U77" s="432"/>
      <c r="V77" s="432"/>
      <c r="W77" s="432"/>
      <c r="X77" s="432"/>
      <c r="Y77" s="432"/>
      <c r="Z77" s="432"/>
      <c r="AA77" s="432"/>
      <c r="AB77" s="432"/>
    </row>
    <row r="78" spans="3:28" ht="6.75" customHeight="1">
      <c r="C78" s="432"/>
      <c r="D78" s="432"/>
      <c r="E78" s="434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</row>
    <row r="79" spans="3:28" ht="6.75" customHeight="1">
      <c r="C79" s="432"/>
      <c r="D79" s="432"/>
      <c r="E79" s="434"/>
      <c r="F79" s="432"/>
      <c r="G79" s="432"/>
      <c r="H79" s="432"/>
      <c r="I79" s="432"/>
      <c r="J79" s="432"/>
      <c r="K79" s="432"/>
      <c r="L79" s="432"/>
      <c r="M79" s="432"/>
      <c r="N79" s="432"/>
      <c r="O79" s="432"/>
      <c r="P79" s="432"/>
      <c r="Q79" s="432"/>
      <c r="R79" s="432"/>
      <c r="S79" s="432"/>
      <c r="T79" s="432"/>
      <c r="U79" s="432"/>
      <c r="V79" s="432"/>
      <c r="W79" s="432"/>
      <c r="X79" s="432"/>
      <c r="Y79" s="432"/>
      <c r="Z79" s="432"/>
      <c r="AA79" s="432"/>
      <c r="AB79" s="432"/>
    </row>
    <row r="80" spans="3:28" ht="6.75" customHeight="1">
      <c r="C80" s="432"/>
      <c r="D80" s="432"/>
      <c r="E80" s="434"/>
      <c r="F80" s="432"/>
      <c r="G80" s="432"/>
      <c r="H80" s="432"/>
      <c r="I80" s="432"/>
      <c r="J80" s="432"/>
      <c r="K80" s="432"/>
      <c r="L80" s="432"/>
      <c r="M80" s="432"/>
      <c r="N80" s="432"/>
      <c r="O80" s="432"/>
      <c r="P80" s="432"/>
      <c r="Q80" s="432"/>
      <c r="R80" s="432"/>
      <c r="S80" s="432"/>
      <c r="T80" s="432"/>
      <c r="U80" s="432"/>
      <c r="V80" s="432"/>
      <c r="W80" s="432"/>
      <c r="X80" s="432"/>
      <c r="Y80" s="432"/>
      <c r="Z80" s="432"/>
      <c r="AA80" s="432"/>
      <c r="AB80" s="432"/>
    </row>
    <row r="81" spans="3:28" ht="6.75" customHeight="1">
      <c r="C81" s="432"/>
      <c r="D81" s="432"/>
      <c r="E81" s="434"/>
      <c r="F81" s="432"/>
      <c r="G81" s="432"/>
      <c r="H81" s="432"/>
      <c r="I81" s="432"/>
      <c r="J81" s="432"/>
      <c r="K81" s="432"/>
      <c r="L81" s="432"/>
      <c r="M81" s="432"/>
      <c r="N81" s="432"/>
      <c r="O81" s="432"/>
      <c r="P81" s="432"/>
      <c r="Q81" s="432"/>
      <c r="R81" s="432"/>
      <c r="S81" s="432"/>
      <c r="T81" s="432"/>
      <c r="U81" s="432"/>
      <c r="V81" s="432"/>
      <c r="W81" s="432"/>
      <c r="X81" s="432"/>
      <c r="Y81" s="432"/>
      <c r="Z81" s="432"/>
      <c r="AA81" s="432"/>
      <c r="AB81" s="432"/>
    </row>
    <row r="82" spans="3:28" ht="6.75" customHeight="1">
      <c r="C82" s="432"/>
      <c r="D82" s="432"/>
      <c r="E82" s="434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2"/>
      <c r="X82" s="432"/>
      <c r="Y82" s="432"/>
      <c r="Z82" s="432"/>
      <c r="AA82" s="432"/>
      <c r="AB82" s="432"/>
    </row>
    <row r="83" spans="3:28" ht="6.75" customHeight="1">
      <c r="C83" s="432"/>
      <c r="D83" s="432"/>
      <c r="E83" s="434"/>
      <c r="F83" s="432"/>
      <c r="G83" s="432"/>
      <c r="H83" s="432"/>
      <c r="I83" s="432"/>
      <c r="J83" s="432"/>
      <c r="K83" s="432"/>
      <c r="L83" s="432"/>
      <c r="M83" s="432"/>
      <c r="N83" s="432"/>
      <c r="O83" s="432"/>
      <c r="P83" s="432"/>
      <c r="Q83" s="432"/>
      <c r="R83" s="432"/>
      <c r="S83" s="432"/>
      <c r="T83" s="432"/>
      <c r="U83" s="432"/>
      <c r="V83" s="432"/>
      <c r="W83" s="432"/>
      <c r="X83" s="432"/>
      <c r="Y83" s="432"/>
      <c r="Z83" s="432"/>
      <c r="AA83" s="432"/>
      <c r="AB83" s="432"/>
    </row>
    <row r="84" spans="3:28" ht="6.75" customHeight="1">
      <c r="C84" s="432"/>
      <c r="D84" s="432"/>
      <c r="E84" s="434"/>
      <c r="F84" s="432"/>
      <c r="G84" s="432"/>
      <c r="H84" s="432"/>
      <c r="I84" s="432"/>
      <c r="J84" s="432"/>
      <c r="K84" s="432"/>
      <c r="L84" s="432"/>
      <c r="M84" s="432"/>
      <c r="N84" s="432"/>
      <c r="O84" s="432"/>
      <c r="P84" s="432"/>
      <c r="Q84" s="432"/>
      <c r="R84" s="432"/>
      <c r="S84" s="432"/>
      <c r="T84" s="432"/>
      <c r="U84" s="432"/>
      <c r="V84" s="432"/>
      <c r="W84" s="432"/>
      <c r="X84" s="432"/>
      <c r="Y84" s="432"/>
      <c r="Z84" s="432"/>
      <c r="AA84" s="432"/>
      <c r="AB84" s="432"/>
    </row>
    <row r="85" spans="3:28" ht="6.75" customHeight="1">
      <c r="C85" s="432"/>
      <c r="D85" s="432"/>
      <c r="E85" s="434"/>
      <c r="F85" s="432"/>
      <c r="G85" s="432"/>
      <c r="H85" s="432"/>
      <c r="I85" s="432"/>
      <c r="J85" s="432"/>
      <c r="K85" s="432"/>
      <c r="L85" s="432"/>
      <c r="M85" s="432"/>
      <c r="N85" s="432"/>
      <c r="O85" s="432"/>
      <c r="P85" s="432"/>
      <c r="Q85" s="432"/>
      <c r="R85" s="432"/>
      <c r="S85" s="432"/>
      <c r="T85" s="432"/>
      <c r="U85" s="432"/>
      <c r="V85" s="432"/>
      <c r="W85" s="432"/>
      <c r="X85" s="432"/>
      <c r="Y85" s="432"/>
      <c r="Z85" s="432"/>
      <c r="AA85" s="432"/>
      <c r="AB85" s="432"/>
    </row>
    <row r="86" spans="3:28" ht="6.75" customHeight="1">
      <c r="C86" s="432"/>
      <c r="D86" s="432"/>
      <c r="E86" s="434"/>
      <c r="F86" s="432"/>
      <c r="G86" s="432"/>
      <c r="H86" s="432"/>
      <c r="I86" s="432"/>
      <c r="J86" s="432"/>
      <c r="K86" s="432"/>
      <c r="L86" s="432"/>
      <c r="M86" s="432"/>
      <c r="N86" s="432"/>
      <c r="O86" s="432"/>
      <c r="P86" s="432"/>
      <c r="Q86" s="432"/>
      <c r="R86" s="432"/>
      <c r="S86" s="432"/>
      <c r="T86" s="432"/>
      <c r="U86" s="432"/>
      <c r="V86" s="432"/>
      <c r="W86" s="432"/>
      <c r="X86" s="432"/>
      <c r="Y86" s="432"/>
      <c r="Z86" s="432"/>
      <c r="AA86" s="432"/>
      <c r="AB86" s="432"/>
    </row>
    <row r="87" spans="3:28" ht="6.75" customHeight="1">
      <c r="C87" s="432"/>
      <c r="D87" s="432"/>
      <c r="E87" s="434"/>
      <c r="F87" s="432"/>
      <c r="G87" s="432"/>
      <c r="H87" s="432"/>
      <c r="I87" s="432"/>
      <c r="J87" s="432"/>
      <c r="K87" s="432"/>
      <c r="M87" s="432"/>
      <c r="N87" s="432"/>
      <c r="O87" s="432"/>
      <c r="P87" s="432"/>
      <c r="Q87" s="432"/>
      <c r="R87" s="432"/>
      <c r="S87" s="432"/>
      <c r="T87" s="432"/>
      <c r="U87" s="432"/>
      <c r="V87" s="432"/>
      <c r="W87" s="432"/>
      <c r="X87" s="432"/>
      <c r="Y87" s="432"/>
      <c r="Z87" s="432"/>
      <c r="AA87" s="432"/>
      <c r="AB87" s="432"/>
    </row>
    <row r="88" spans="3:28" ht="6.75" customHeight="1">
      <c r="C88" s="432"/>
      <c r="D88" s="432"/>
      <c r="E88" s="434"/>
      <c r="F88" s="432"/>
      <c r="G88" s="432"/>
      <c r="H88" s="432"/>
      <c r="I88" s="432"/>
      <c r="J88" s="432"/>
      <c r="K88" s="432"/>
      <c r="L88"/>
      <c r="M88" s="432"/>
      <c r="N88" s="432"/>
      <c r="O88" s="432"/>
      <c r="P88" s="432"/>
      <c r="Q88" s="432"/>
      <c r="R88" s="432"/>
      <c r="S88" s="432"/>
      <c r="T88" s="432"/>
      <c r="U88" s="432"/>
      <c r="V88" s="432"/>
      <c r="W88" s="432"/>
      <c r="X88" s="432"/>
      <c r="Y88" s="432"/>
      <c r="Z88" s="432"/>
      <c r="AA88" s="432"/>
      <c r="AB88" s="432"/>
    </row>
    <row r="89" spans="3:28" ht="6.75" customHeight="1">
      <c r="C89" s="432"/>
      <c r="D89" s="432"/>
      <c r="E89" s="434"/>
      <c r="F89" s="432"/>
      <c r="G89" s="432"/>
      <c r="H89" s="432"/>
      <c r="I89" s="432"/>
      <c r="J89" s="432"/>
      <c r="K89" s="432"/>
      <c r="M89" s="432"/>
      <c r="N89" s="432"/>
      <c r="O89" s="432"/>
      <c r="P89" s="432"/>
      <c r="Q89" s="432"/>
      <c r="R89" s="432"/>
      <c r="S89" s="432"/>
      <c r="T89" s="432"/>
      <c r="U89" s="432"/>
      <c r="V89" s="432"/>
      <c r="W89" s="432"/>
      <c r="X89" s="432"/>
      <c r="Y89" s="432"/>
      <c r="Z89" s="432"/>
      <c r="AA89" s="432"/>
      <c r="AB89" s="432"/>
    </row>
    <row r="90" spans="3:28" ht="6.75" customHeight="1">
      <c r="C90" s="432"/>
      <c r="D90" s="432"/>
      <c r="E90" s="434"/>
      <c r="F90" s="432"/>
      <c r="G90" s="432"/>
      <c r="H90" s="432"/>
      <c r="I90" s="432"/>
      <c r="J90" s="432"/>
      <c r="K90" s="432"/>
      <c r="M90" s="432"/>
      <c r="N90" s="432"/>
      <c r="O90" s="432"/>
      <c r="P90" s="432"/>
      <c r="Q90" s="432"/>
      <c r="R90" s="432"/>
      <c r="S90" s="432"/>
      <c r="T90" s="432"/>
      <c r="U90" s="432"/>
      <c r="V90" s="432"/>
      <c r="W90" s="432"/>
      <c r="X90" s="432"/>
      <c r="Y90" s="432"/>
      <c r="Z90" s="432"/>
      <c r="AA90" s="432"/>
      <c r="AB90" s="432"/>
    </row>
    <row r="91" spans="3:28" ht="6.75" customHeight="1">
      <c r="C91" s="432"/>
      <c r="D91" s="432"/>
      <c r="E91" s="434"/>
      <c r="F91" s="432"/>
      <c r="G91" s="432"/>
      <c r="H91" s="432"/>
      <c r="I91" s="432"/>
      <c r="J91" s="432"/>
      <c r="K91" s="432"/>
      <c r="M91" s="432"/>
      <c r="N91" s="432"/>
      <c r="O91" s="432"/>
      <c r="P91" s="432"/>
      <c r="Q91" s="432"/>
      <c r="R91" s="432"/>
      <c r="S91" s="432"/>
      <c r="T91" s="432"/>
      <c r="U91" s="432"/>
      <c r="V91" s="432"/>
      <c r="W91" s="432"/>
      <c r="X91" s="432"/>
      <c r="Y91" s="432"/>
      <c r="Z91" s="432"/>
      <c r="AA91" s="432"/>
      <c r="AB91" s="432"/>
    </row>
    <row r="92" spans="3:28" ht="6.75" customHeight="1">
      <c r="C92" s="432"/>
      <c r="D92" s="432"/>
      <c r="E92" s="434"/>
      <c r="F92" s="432"/>
      <c r="G92" s="432"/>
      <c r="H92" s="432"/>
      <c r="I92" s="432"/>
      <c r="J92" s="432"/>
      <c r="K92" s="432"/>
      <c r="M92" s="432"/>
      <c r="N92" s="432"/>
      <c r="O92" s="432"/>
      <c r="P92" s="432"/>
      <c r="Q92" s="432"/>
      <c r="R92" s="432"/>
      <c r="S92" s="432"/>
      <c r="T92" s="432"/>
      <c r="U92" s="432"/>
      <c r="V92" s="432"/>
      <c r="W92" s="432"/>
      <c r="X92" s="432"/>
      <c r="Y92" s="432"/>
      <c r="Z92" s="432"/>
      <c r="AA92" s="432"/>
      <c r="AB92" s="432"/>
    </row>
    <row r="93" spans="3:28" ht="6.75" customHeight="1">
      <c r="C93" s="432"/>
      <c r="D93" s="432"/>
      <c r="E93" s="434"/>
      <c r="F93" s="432"/>
      <c r="G93" s="432"/>
      <c r="H93" s="432"/>
      <c r="I93" s="432"/>
      <c r="J93" s="432"/>
      <c r="K93" s="432"/>
      <c r="M93" s="432"/>
      <c r="N93" s="432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  <c r="AA93" s="432"/>
      <c r="AB93" s="432"/>
    </row>
    <row r="94" spans="3:28" ht="6.75" customHeight="1">
      <c r="C94" s="432"/>
      <c r="D94" s="432"/>
      <c r="E94" s="434"/>
      <c r="F94" s="432"/>
      <c r="G94" s="432"/>
      <c r="H94" s="432"/>
      <c r="I94" s="432"/>
      <c r="J94" s="432"/>
      <c r="K94" s="432"/>
      <c r="M94" s="432"/>
      <c r="N94" s="432"/>
      <c r="O94" s="432"/>
      <c r="P94" s="432"/>
      <c r="Q94" s="432"/>
      <c r="R94" s="432"/>
      <c r="S94" s="432"/>
      <c r="T94" s="432"/>
      <c r="U94" s="432"/>
      <c r="V94" s="432"/>
      <c r="W94" s="432"/>
      <c r="X94" s="432"/>
      <c r="Y94" s="432"/>
      <c r="Z94" s="432"/>
      <c r="AA94" s="432"/>
      <c r="AB94" s="432"/>
    </row>
    <row r="95" spans="3:28" ht="6.75" customHeight="1">
      <c r="C95" s="432"/>
      <c r="D95" s="432"/>
      <c r="E95" s="434"/>
      <c r="F95" s="432"/>
      <c r="G95" s="432"/>
      <c r="H95" s="432"/>
      <c r="I95" s="432"/>
      <c r="J95" s="432"/>
      <c r="K95" s="432"/>
      <c r="M95" s="432"/>
      <c r="N95" s="432"/>
      <c r="O95" s="432"/>
      <c r="P95" s="432"/>
      <c r="Q95" s="432"/>
      <c r="R95" s="432"/>
      <c r="S95" s="432"/>
      <c r="T95" s="432"/>
      <c r="U95" s="432"/>
      <c r="V95" s="432"/>
      <c r="W95" s="432"/>
      <c r="X95" s="432"/>
      <c r="Y95" s="432"/>
      <c r="Z95" s="432"/>
      <c r="AA95" s="432"/>
      <c r="AB95" s="432"/>
    </row>
    <row r="96" spans="3:28" ht="6.75" customHeight="1">
      <c r="C96" s="432"/>
      <c r="D96" s="432"/>
      <c r="E96" s="434"/>
      <c r="F96" s="432"/>
      <c r="G96" s="432"/>
      <c r="H96" s="432"/>
      <c r="I96" s="432"/>
      <c r="J96" s="432"/>
      <c r="K96" s="432"/>
      <c r="M96" s="432"/>
      <c r="N96" s="432"/>
      <c r="O96" s="432"/>
      <c r="P96" s="432"/>
      <c r="Q96" s="432"/>
      <c r="R96" s="432"/>
      <c r="S96" s="432"/>
      <c r="T96" s="432"/>
      <c r="U96" s="432"/>
      <c r="V96" s="432"/>
      <c r="W96" s="432"/>
      <c r="X96" s="432"/>
      <c r="Y96" s="432"/>
      <c r="Z96" s="432"/>
      <c r="AA96" s="432"/>
      <c r="AB96" s="432"/>
    </row>
    <row r="97" spans="3:28" ht="6.75" customHeight="1">
      <c r="C97" s="432"/>
      <c r="D97" s="432"/>
      <c r="E97" s="434"/>
      <c r="F97" s="432"/>
      <c r="G97" s="432"/>
      <c r="H97" s="432"/>
      <c r="I97" s="432"/>
      <c r="J97" s="432"/>
      <c r="K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</row>
    <row r="98" spans="3:28" ht="6.75" customHeight="1">
      <c r="C98" s="432"/>
      <c r="D98" s="432"/>
      <c r="E98" s="434"/>
      <c r="F98" s="432"/>
      <c r="G98" s="432"/>
      <c r="H98" s="432"/>
      <c r="I98" s="432"/>
      <c r="J98" s="432"/>
      <c r="K98" s="432"/>
      <c r="M98" s="432"/>
      <c r="N98" s="432"/>
      <c r="O98" s="432"/>
      <c r="P98" s="432"/>
      <c r="Q98" s="432"/>
      <c r="R98" s="432"/>
      <c r="S98" s="432"/>
      <c r="T98" s="432"/>
      <c r="U98" s="432"/>
      <c r="V98" s="432"/>
      <c r="W98" s="432"/>
      <c r="X98" s="432"/>
      <c r="Y98" s="432"/>
      <c r="Z98" s="432"/>
      <c r="AA98" s="432"/>
      <c r="AB98" s="432"/>
    </row>
    <row r="99" spans="3:28" ht="6.75" customHeight="1">
      <c r="C99" s="432"/>
      <c r="D99" s="432"/>
      <c r="E99" s="434"/>
      <c r="F99" s="432"/>
      <c r="G99" s="432"/>
      <c r="H99" s="432"/>
      <c r="I99" s="432"/>
      <c r="J99" s="432"/>
      <c r="K99" s="432"/>
      <c r="M99" s="432"/>
      <c r="N99" s="432"/>
      <c r="O99" s="432"/>
      <c r="P99" s="432"/>
      <c r="Q99" s="432"/>
      <c r="R99" s="432"/>
      <c r="S99" s="432"/>
      <c r="T99" s="432"/>
      <c r="U99" s="432"/>
      <c r="V99" s="432"/>
      <c r="W99" s="432"/>
      <c r="X99" s="432"/>
      <c r="Y99" s="432"/>
      <c r="Z99" s="432"/>
      <c r="AA99" s="432"/>
      <c r="AB99" s="432"/>
    </row>
    <row r="100" spans="3:28" ht="6.75" customHeight="1">
      <c r="C100" s="432"/>
      <c r="D100" s="432"/>
      <c r="E100" s="434"/>
      <c r="F100" s="432"/>
      <c r="G100" s="432"/>
      <c r="H100" s="432"/>
      <c r="I100" s="432"/>
      <c r="J100" s="432"/>
      <c r="K100" s="432"/>
      <c r="M100" s="432"/>
      <c r="N100" s="432"/>
      <c r="O100" s="432"/>
      <c r="P100" s="432"/>
      <c r="Q100" s="432"/>
      <c r="R100" s="432"/>
      <c r="S100" s="432"/>
      <c r="T100" s="432"/>
      <c r="U100" s="432"/>
      <c r="V100" s="432"/>
      <c r="W100" s="432"/>
      <c r="X100" s="432"/>
      <c r="Y100" s="432"/>
      <c r="Z100" s="432"/>
      <c r="AA100" s="432"/>
      <c r="AB100" s="432"/>
    </row>
    <row r="101" spans="3:28" ht="6.75" customHeight="1">
      <c r="C101" s="432"/>
      <c r="D101" s="432"/>
      <c r="E101" s="434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</row>
    <row r="102" spans="3:28" ht="6.75" customHeight="1">
      <c r="C102" s="432"/>
      <c r="D102" s="432"/>
      <c r="E102" s="434"/>
      <c r="F102" s="432"/>
      <c r="G102" s="432"/>
      <c r="H102" s="432"/>
      <c r="I102" s="432"/>
      <c r="J102" s="432"/>
      <c r="K102" s="432"/>
      <c r="L102" s="432"/>
      <c r="M102" s="432"/>
      <c r="N102" s="432"/>
      <c r="O102" s="432"/>
      <c r="P102" s="432"/>
      <c r="Q102" s="432"/>
      <c r="R102" s="432"/>
      <c r="S102" s="432"/>
      <c r="T102" s="432"/>
      <c r="U102" s="432"/>
      <c r="V102" s="432"/>
      <c r="W102" s="432"/>
      <c r="X102" s="432"/>
      <c r="Y102" s="432"/>
      <c r="Z102" s="432"/>
      <c r="AA102" s="432"/>
      <c r="AB102" s="432"/>
    </row>
    <row r="103" spans="3:28" ht="6.75" customHeight="1">
      <c r="C103" s="432"/>
      <c r="D103" s="432"/>
      <c r="E103" s="434"/>
      <c r="F103" s="432"/>
      <c r="G103" s="432"/>
      <c r="H103" s="432"/>
      <c r="I103" s="432"/>
      <c r="J103" s="432"/>
      <c r="K103" s="432"/>
      <c r="L103" s="432"/>
      <c r="M103" s="432"/>
      <c r="N103" s="432"/>
      <c r="O103" s="432"/>
      <c r="P103" s="432"/>
      <c r="Q103" s="432"/>
      <c r="R103" s="432"/>
      <c r="S103" s="432"/>
      <c r="T103" s="432"/>
      <c r="U103" s="432"/>
      <c r="V103" s="432"/>
      <c r="W103" s="432"/>
      <c r="X103" s="432"/>
      <c r="Y103" s="432"/>
      <c r="Z103" s="432"/>
      <c r="AA103" s="432"/>
      <c r="AB103" s="432"/>
    </row>
    <row r="104" spans="3:28" ht="6.75" customHeight="1">
      <c r="C104" s="432"/>
      <c r="D104" s="432"/>
      <c r="E104" s="434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  <c r="U104" s="432"/>
      <c r="V104" s="432"/>
      <c r="W104" s="432"/>
      <c r="X104" s="432"/>
      <c r="Y104" s="432"/>
      <c r="Z104" s="432"/>
      <c r="AA104" s="432"/>
      <c r="AB104" s="432"/>
    </row>
    <row r="105" spans="3:28" ht="6.75" customHeight="1">
      <c r="C105" s="432"/>
      <c r="D105" s="432"/>
      <c r="E105" s="434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2"/>
      <c r="Z105" s="432"/>
      <c r="AA105" s="432"/>
      <c r="AB105" s="432"/>
    </row>
    <row r="106" spans="3:28" ht="6.75" customHeight="1">
      <c r="C106" s="432"/>
      <c r="D106" s="432"/>
      <c r="E106" s="434"/>
      <c r="F106" s="432"/>
      <c r="G106" s="432"/>
      <c r="H106" s="432"/>
      <c r="I106" s="432"/>
      <c r="J106" s="432"/>
      <c r="K106" s="432"/>
      <c r="L106" s="432"/>
      <c r="M106" s="432"/>
      <c r="N106" s="432"/>
      <c r="O106" s="432"/>
      <c r="P106" s="432"/>
      <c r="Q106" s="432"/>
      <c r="R106" s="432"/>
      <c r="S106" s="432"/>
      <c r="T106" s="432"/>
      <c r="U106" s="432"/>
      <c r="V106" s="432"/>
      <c r="W106" s="432"/>
      <c r="X106" s="432"/>
      <c r="Y106" s="432"/>
      <c r="Z106" s="432"/>
      <c r="AA106" s="432"/>
      <c r="AB106" s="432"/>
    </row>
    <row r="107" spans="3:28" ht="6.75" customHeight="1">
      <c r="C107" s="432"/>
      <c r="D107" s="432"/>
      <c r="E107" s="434"/>
      <c r="F107" s="432"/>
      <c r="G107" s="432"/>
      <c r="H107" s="432"/>
      <c r="I107" s="432"/>
      <c r="J107" s="432"/>
      <c r="K107" s="432"/>
      <c r="L107" s="432"/>
      <c r="M107" s="432"/>
      <c r="N107" s="432"/>
      <c r="O107" s="432"/>
      <c r="P107" s="432"/>
      <c r="Q107" s="432"/>
      <c r="R107" s="432"/>
      <c r="S107" s="432"/>
      <c r="T107" s="432"/>
      <c r="U107" s="432"/>
      <c r="V107" s="432"/>
      <c r="W107" s="432"/>
      <c r="X107" s="432"/>
      <c r="Y107" s="432"/>
      <c r="Z107" s="432"/>
      <c r="AA107" s="432"/>
      <c r="AB107" s="432"/>
    </row>
    <row r="108" spans="3:28" ht="6.75" customHeight="1">
      <c r="C108" s="432"/>
      <c r="D108" s="432"/>
      <c r="E108" s="434"/>
      <c r="F108" s="432"/>
      <c r="G108" s="432"/>
      <c r="H108" s="432"/>
      <c r="I108" s="432"/>
      <c r="J108" s="432"/>
      <c r="K108" s="432"/>
      <c r="L108" s="432"/>
      <c r="M108" s="432"/>
      <c r="N108" s="432"/>
      <c r="O108" s="432"/>
      <c r="P108" s="432"/>
      <c r="Q108" s="432"/>
      <c r="R108" s="432"/>
      <c r="S108" s="432"/>
      <c r="T108" s="432"/>
      <c r="U108" s="432"/>
      <c r="V108" s="432"/>
      <c r="W108" s="432"/>
      <c r="X108" s="432"/>
      <c r="Y108" s="432"/>
      <c r="Z108" s="432"/>
      <c r="AA108" s="432"/>
      <c r="AB108" s="432"/>
    </row>
    <row r="109" spans="3:28" ht="6.75" customHeight="1">
      <c r="C109" s="432"/>
      <c r="D109" s="432"/>
      <c r="E109" s="434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  <c r="T109" s="432"/>
      <c r="U109" s="432"/>
      <c r="V109" s="432"/>
      <c r="W109" s="432"/>
      <c r="X109" s="432"/>
      <c r="Y109" s="432"/>
      <c r="Z109" s="432"/>
      <c r="AA109" s="432"/>
      <c r="AB109" s="432"/>
    </row>
    <row r="110" spans="3:28" ht="6.75" customHeight="1">
      <c r="C110" s="432"/>
      <c r="D110" s="432"/>
      <c r="E110" s="434"/>
      <c r="F110" s="432"/>
      <c r="G110" s="432"/>
      <c r="H110" s="432"/>
      <c r="I110" s="432"/>
      <c r="J110" s="432"/>
      <c r="K110" s="432"/>
      <c r="L110" s="432"/>
      <c r="M110" s="432"/>
      <c r="N110" s="432"/>
      <c r="O110" s="432"/>
      <c r="P110" s="432"/>
      <c r="Q110" s="432"/>
      <c r="R110" s="432"/>
      <c r="S110" s="432"/>
      <c r="T110" s="432"/>
      <c r="U110" s="432"/>
      <c r="V110" s="432"/>
      <c r="W110" s="432"/>
      <c r="X110" s="432"/>
      <c r="Y110" s="432"/>
      <c r="Z110" s="432"/>
      <c r="AA110" s="432"/>
      <c r="AB110" s="432"/>
    </row>
    <row r="111" spans="3:28" ht="6.75" customHeight="1">
      <c r="C111" s="432"/>
      <c r="D111" s="432"/>
      <c r="E111" s="434"/>
      <c r="F111" s="432"/>
      <c r="G111" s="432"/>
      <c r="H111" s="432"/>
      <c r="I111" s="432"/>
      <c r="J111" s="432"/>
      <c r="K111" s="432"/>
      <c r="L111" s="432"/>
      <c r="M111" s="432"/>
      <c r="N111" s="432"/>
      <c r="O111" s="432"/>
      <c r="P111" s="432"/>
      <c r="Q111" s="432"/>
      <c r="R111" s="432"/>
      <c r="S111" s="432"/>
      <c r="T111" s="432"/>
      <c r="U111" s="432"/>
      <c r="V111" s="432"/>
      <c r="W111" s="432"/>
      <c r="X111" s="432"/>
      <c r="Y111" s="432"/>
      <c r="Z111" s="432"/>
      <c r="AA111" s="432"/>
      <c r="AB111" s="432"/>
    </row>
    <row r="112" spans="3:28" ht="6.75" customHeight="1">
      <c r="C112" s="432"/>
      <c r="D112" s="432"/>
      <c r="E112" s="434"/>
      <c r="F112" s="432"/>
      <c r="G112" s="432"/>
      <c r="H112" s="432"/>
      <c r="I112" s="432"/>
      <c r="J112" s="432"/>
      <c r="K112" s="432"/>
      <c r="L112" s="432"/>
      <c r="M112" s="432"/>
      <c r="N112" s="432"/>
      <c r="O112" s="432"/>
      <c r="P112" s="432"/>
      <c r="Q112" s="432"/>
      <c r="R112" s="432"/>
      <c r="S112" s="432"/>
      <c r="T112" s="432"/>
      <c r="U112" s="432"/>
      <c r="V112" s="432"/>
      <c r="W112" s="432"/>
      <c r="X112" s="432"/>
      <c r="Y112" s="432"/>
      <c r="Z112" s="432"/>
      <c r="AA112" s="432"/>
      <c r="AB112" s="432"/>
    </row>
    <row r="113" spans="2:29" ht="15">
      <c r="B113" s="328"/>
      <c r="C113" s="453"/>
      <c r="D113" s="453"/>
      <c r="E113" s="453"/>
      <c r="F113" s="453"/>
      <c r="G113" s="453"/>
      <c r="H113" s="453"/>
      <c r="I113" s="453"/>
      <c r="J113" s="453"/>
      <c r="K113" s="453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</row>
    <row r="114" spans="2:29" ht="27" customHeight="1" thickBot="1">
      <c r="B114" s="250" t="s">
        <v>14</v>
      </c>
      <c r="C114" s="432"/>
      <c r="D114" s="432"/>
      <c r="E114" s="434"/>
      <c r="F114" s="432"/>
      <c r="G114" s="432"/>
      <c r="H114" s="432"/>
      <c r="I114" s="432"/>
      <c r="J114" s="432"/>
      <c r="K114" s="432"/>
      <c r="L114" s="432"/>
      <c r="M114" s="256"/>
      <c r="N114" s="432"/>
      <c r="O114" s="432"/>
      <c r="P114" s="432"/>
      <c r="Q114" s="432"/>
      <c r="R114" s="432"/>
      <c r="S114" s="432"/>
      <c r="T114" s="432"/>
      <c r="U114" s="432"/>
      <c r="V114" s="432"/>
      <c r="W114" s="432"/>
      <c r="X114" s="432"/>
      <c r="Y114" s="432"/>
      <c r="Z114" s="432"/>
      <c r="AA114" s="432"/>
      <c r="AB114" s="432"/>
    </row>
    <row r="115" spans="2:29" ht="15.75">
      <c r="B115" s="329" t="s">
        <v>149</v>
      </c>
      <c r="C115" s="456"/>
      <c r="D115" s="457"/>
      <c r="E115" s="332"/>
      <c r="F115" s="332"/>
      <c r="G115" s="332"/>
      <c r="H115" s="332"/>
      <c r="I115" s="332"/>
      <c r="J115" s="332"/>
      <c r="K115" s="332"/>
      <c r="L115" s="332"/>
      <c r="M115" s="332"/>
      <c r="N115" s="456"/>
      <c r="O115" s="456"/>
      <c r="P115" s="332"/>
      <c r="Q115" s="332"/>
      <c r="R115" s="332"/>
      <c r="S115" s="332"/>
      <c r="T115" s="332"/>
      <c r="U115" s="332"/>
      <c r="V115" s="332"/>
      <c r="W115" s="332"/>
      <c r="X115" s="456"/>
      <c r="Y115" s="456"/>
      <c r="Z115" s="456"/>
      <c r="AA115" s="456"/>
      <c r="AB115" s="456"/>
      <c r="AC115" s="254"/>
    </row>
    <row r="116" spans="2:29" ht="14.25">
      <c r="B116" s="292"/>
      <c r="C116" s="296"/>
      <c r="D116" s="458"/>
      <c r="E116" s="459"/>
      <c r="F116" s="459"/>
      <c r="G116" s="459"/>
      <c r="H116" s="459"/>
      <c r="I116" s="459"/>
      <c r="J116" s="459"/>
      <c r="K116" s="459"/>
      <c r="L116" s="459"/>
      <c r="M116" s="459"/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65"/>
    </row>
    <row r="117" spans="2:29" ht="14.25">
      <c r="B117" s="292"/>
      <c r="C117" s="296"/>
      <c r="D117" s="460"/>
      <c r="E117" s="573" t="s">
        <v>16</v>
      </c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3" t="s">
        <v>17</v>
      </c>
      <c r="R117" s="574"/>
      <c r="S117" s="574"/>
      <c r="T117" s="574"/>
      <c r="U117" s="574"/>
      <c r="V117" s="574"/>
      <c r="W117" s="574"/>
      <c r="X117" s="574"/>
      <c r="Y117" s="574"/>
      <c r="Z117" s="574"/>
      <c r="AA117" s="574"/>
      <c r="AB117" s="574"/>
      <c r="AC117" s="265"/>
    </row>
    <row r="118" spans="2:29" ht="12.75" customHeight="1">
      <c r="B118" s="292"/>
      <c r="C118" s="296"/>
      <c r="D118" s="460"/>
      <c r="E118" s="575" t="s">
        <v>47</v>
      </c>
      <c r="F118" s="576"/>
      <c r="G118" s="576"/>
      <c r="H118" s="576"/>
      <c r="I118" s="576"/>
      <c r="J118" s="577"/>
      <c r="K118" s="571" t="s">
        <v>92</v>
      </c>
      <c r="L118" s="571" t="s">
        <v>93</v>
      </c>
      <c r="M118" s="571" t="s">
        <v>48</v>
      </c>
      <c r="N118" s="571" t="s">
        <v>49</v>
      </c>
      <c r="O118" s="571" t="s">
        <v>150</v>
      </c>
      <c r="P118" s="571" t="s">
        <v>143</v>
      </c>
      <c r="Q118" s="578" t="s">
        <v>47</v>
      </c>
      <c r="R118" s="574"/>
      <c r="S118" s="574"/>
      <c r="T118" s="574"/>
      <c r="U118" s="574"/>
      <c r="V118" s="574"/>
      <c r="W118" s="571" t="s">
        <v>92</v>
      </c>
      <c r="X118" s="571" t="s">
        <v>93</v>
      </c>
      <c r="Y118" s="571" t="s">
        <v>48</v>
      </c>
      <c r="Z118" s="571" t="s">
        <v>49</v>
      </c>
      <c r="AA118" s="571" t="s">
        <v>150</v>
      </c>
      <c r="AB118" s="571" t="s">
        <v>143</v>
      </c>
      <c r="AC118" s="265"/>
    </row>
    <row r="119" spans="2:29" ht="54" customHeight="1">
      <c r="B119" s="337"/>
      <c r="C119" s="296"/>
      <c r="D119" s="460"/>
      <c r="E119" s="468" t="s">
        <v>165</v>
      </c>
      <c r="F119" s="468" t="s">
        <v>166</v>
      </c>
      <c r="G119" s="468" t="s">
        <v>158</v>
      </c>
      <c r="H119" s="468" t="s">
        <v>167</v>
      </c>
      <c r="I119" s="468" t="s">
        <v>160</v>
      </c>
      <c r="J119" s="526" t="s">
        <v>50</v>
      </c>
      <c r="K119" s="572"/>
      <c r="L119" s="572"/>
      <c r="M119" s="572"/>
      <c r="N119" s="572"/>
      <c r="O119" s="572"/>
      <c r="P119" s="572"/>
      <c r="Q119" s="468" t="s">
        <v>165</v>
      </c>
      <c r="R119" s="468" t="s">
        <v>166</v>
      </c>
      <c r="S119" s="468" t="s">
        <v>158</v>
      </c>
      <c r="T119" s="468" t="s">
        <v>167</v>
      </c>
      <c r="U119" s="468" t="s">
        <v>160</v>
      </c>
      <c r="V119" s="526" t="s">
        <v>50</v>
      </c>
      <c r="W119" s="572"/>
      <c r="X119" s="572"/>
      <c r="Y119" s="572"/>
      <c r="Z119" s="572"/>
      <c r="AA119" s="572"/>
      <c r="AB119" s="572"/>
      <c r="AC119" s="265"/>
    </row>
    <row r="120" spans="2:29" ht="15">
      <c r="B120" s="292"/>
      <c r="C120" s="296" t="s">
        <v>60</v>
      </c>
      <c r="D120" s="269" t="s">
        <v>26</v>
      </c>
      <c r="E120" s="481">
        <v>20057.027999999998</v>
      </c>
      <c r="F120" s="482">
        <v>20057.027999999998</v>
      </c>
      <c r="G120" s="495">
        <v>20057.027999999998</v>
      </c>
      <c r="H120" s="482">
        <v>20057.027999999998</v>
      </c>
      <c r="I120" s="482">
        <v>20057.027999999998</v>
      </c>
      <c r="J120" s="482">
        <v>20057.027999999998</v>
      </c>
      <c r="K120" s="496">
        <v>20057.027999999998</v>
      </c>
      <c r="L120" s="483">
        <v>20057.027999999998</v>
      </c>
      <c r="M120" s="483">
        <v>20057.027999999998</v>
      </c>
      <c r="N120" s="482">
        <v>20057.027999999998</v>
      </c>
      <c r="O120" s="497">
        <v>20057.027999999998</v>
      </c>
      <c r="P120" s="497">
        <v>20057.027999999998</v>
      </c>
      <c r="Q120" s="481">
        <v>29653.138999999999</v>
      </c>
      <c r="R120" s="482">
        <v>29653.138999999999</v>
      </c>
      <c r="S120" s="478">
        <v>29653.138999999999</v>
      </c>
      <c r="T120" s="482">
        <v>29653.138999999999</v>
      </c>
      <c r="U120" s="482">
        <v>29653.138999999999</v>
      </c>
      <c r="V120" s="482">
        <v>29653.138999999999</v>
      </c>
      <c r="W120" s="482">
        <v>29653.138999999999</v>
      </c>
      <c r="X120" s="482">
        <v>29653.138999999999</v>
      </c>
      <c r="Y120" s="482">
        <v>29653.138999999999</v>
      </c>
      <c r="Z120" s="482">
        <v>29653.138999999999</v>
      </c>
      <c r="AA120" s="497">
        <v>29653.138999999999</v>
      </c>
      <c r="AB120" s="497">
        <v>29653.138999999999</v>
      </c>
      <c r="AC120" s="265"/>
    </row>
    <row r="121" spans="2:29" ht="15">
      <c r="B121" s="292"/>
      <c r="C121" s="296" t="s">
        <v>61</v>
      </c>
      <c r="D121" s="269" t="s">
        <v>28</v>
      </c>
      <c r="E121" s="484">
        <v>29735.339</v>
      </c>
      <c r="F121" s="472">
        <v>29735.339</v>
      </c>
      <c r="G121" s="498">
        <v>29735.339</v>
      </c>
      <c r="H121" s="472">
        <v>29735.339</v>
      </c>
      <c r="I121" s="472">
        <v>29735.339</v>
      </c>
      <c r="J121" s="472">
        <v>29735.339</v>
      </c>
      <c r="K121" s="499">
        <v>29735.339</v>
      </c>
      <c r="L121" s="485">
        <v>29735.339</v>
      </c>
      <c r="M121" s="485">
        <v>29735.339</v>
      </c>
      <c r="N121" s="472">
        <v>29735.339</v>
      </c>
      <c r="O121" s="500">
        <v>29735.339</v>
      </c>
      <c r="P121" s="500">
        <v>29735.339</v>
      </c>
      <c r="Q121" s="484">
        <v>25012.405999999999</v>
      </c>
      <c r="R121" s="472">
        <v>25012.405999999999</v>
      </c>
      <c r="S121" s="478">
        <v>25012.405999999999</v>
      </c>
      <c r="T121" s="472">
        <v>25012.405999999999</v>
      </c>
      <c r="U121" s="472">
        <v>25012.405999999999</v>
      </c>
      <c r="V121" s="472">
        <v>25012.405999999999</v>
      </c>
      <c r="W121" s="472">
        <v>25012.405999999999</v>
      </c>
      <c r="X121" s="472">
        <v>25012.405999999999</v>
      </c>
      <c r="Y121" s="472">
        <v>25012.405999999999</v>
      </c>
      <c r="Z121" s="472">
        <v>25012.405999999999</v>
      </c>
      <c r="AA121" s="500">
        <v>25012.405999999999</v>
      </c>
      <c r="AB121" s="500">
        <v>25012.405999999999</v>
      </c>
      <c r="AC121" s="265"/>
    </row>
    <row r="122" spans="2:29" ht="15">
      <c r="B122" s="292"/>
      <c r="C122" s="296" t="s">
        <v>62</v>
      </c>
      <c r="D122" s="269" t="s">
        <v>28</v>
      </c>
      <c r="E122" s="484">
        <v>3129.55</v>
      </c>
      <c r="F122" s="472">
        <v>1144.05</v>
      </c>
      <c r="G122" s="498">
        <v>3129.55</v>
      </c>
      <c r="H122" s="472">
        <v>1573.32</v>
      </c>
      <c r="I122" s="472">
        <v>3129.55</v>
      </c>
      <c r="J122" s="472">
        <v>0</v>
      </c>
      <c r="K122" s="499">
        <v>3129.55</v>
      </c>
      <c r="L122" s="485">
        <v>3129.55</v>
      </c>
      <c r="M122" s="485">
        <v>3129.55</v>
      </c>
      <c r="N122" s="472">
        <v>3129.55</v>
      </c>
      <c r="O122" s="500">
        <v>1144.05</v>
      </c>
      <c r="P122" s="500">
        <v>3129.55</v>
      </c>
      <c r="Q122" s="484">
        <v>3063.4589999999998</v>
      </c>
      <c r="R122" s="472">
        <v>1119.8889999999999</v>
      </c>
      <c r="S122" s="478">
        <v>3063.4589999999998</v>
      </c>
      <c r="T122" s="472">
        <v>1540.0940000000001</v>
      </c>
      <c r="U122" s="472">
        <v>3063.4589999999998</v>
      </c>
      <c r="V122" s="472">
        <v>0</v>
      </c>
      <c r="W122" s="472">
        <v>3063.4589999999998</v>
      </c>
      <c r="X122" s="472">
        <v>3063.4589999999998</v>
      </c>
      <c r="Y122" s="472">
        <v>3063.4589999999998</v>
      </c>
      <c r="Z122" s="472">
        <v>3063.4589999999998</v>
      </c>
      <c r="AA122" s="500">
        <v>1119.8889999999999</v>
      </c>
      <c r="AB122" s="500">
        <v>3063.4589999999998</v>
      </c>
      <c r="AC122" s="265"/>
    </row>
    <row r="123" spans="2:29" ht="15">
      <c r="B123" s="292"/>
      <c r="C123" s="296" t="s">
        <v>63</v>
      </c>
      <c r="D123" s="269"/>
      <c r="E123" s="484"/>
      <c r="F123" s="472"/>
      <c r="G123" s="498"/>
      <c r="H123" s="472"/>
      <c r="I123" s="472"/>
      <c r="J123" s="472"/>
      <c r="K123" s="499"/>
      <c r="L123" s="485"/>
      <c r="M123" s="485"/>
      <c r="N123" s="472"/>
      <c r="O123" s="500"/>
      <c r="P123" s="500"/>
      <c r="Q123" s="484"/>
      <c r="R123" s="472"/>
      <c r="S123" s="478"/>
      <c r="T123" s="472"/>
      <c r="U123" s="472"/>
      <c r="V123" s="472"/>
      <c r="W123" s="472"/>
      <c r="X123" s="472"/>
      <c r="Y123" s="472"/>
      <c r="Z123" s="472"/>
      <c r="AA123" s="500"/>
      <c r="AB123" s="500"/>
      <c r="AC123" s="265"/>
    </row>
    <row r="124" spans="2:29" ht="15">
      <c r="B124" s="292"/>
      <c r="C124" s="296" t="s">
        <v>64</v>
      </c>
      <c r="D124" s="269" t="s">
        <v>8</v>
      </c>
      <c r="E124" s="486">
        <v>73.096199999999996</v>
      </c>
      <c r="F124" s="477">
        <v>24.444800000000001</v>
      </c>
      <c r="G124" s="478">
        <v>73.096199999999996</v>
      </c>
      <c r="H124" s="477">
        <v>35.2547</v>
      </c>
      <c r="I124" s="477">
        <v>73.096199999999996</v>
      </c>
      <c r="J124" s="477">
        <v>0</v>
      </c>
      <c r="K124" s="501">
        <v>73.096199999999996</v>
      </c>
      <c r="L124" s="487">
        <v>73.096199999999996</v>
      </c>
      <c r="M124" s="487">
        <v>73.096199999999996</v>
      </c>
      <c r="N124" s="477">
        <v>73.096199999999996</v>
      </c>
      <c r="O124" s="502">
        <v>24.444800000000001</v>
      </c>
      <c r="P124" s="502">
        <v>73.096199999999996</v>
      </c>
      <c r="Q124" s="486">
        <v>69.141400000000004</v>
      </c>
      <c r="R124" s="477">
        <v>23.122199999999999</v>
      </c>
      <c r="S124" s="478">
        <v>69.141400000000004</v>
      </c>
      <c r="T124" s="477">
        <v>33.347299999999997</v>
      </c>
      <c r="U124" s="477">
        <v>69.141400000000004</v>
      </c>
      <c r="V124" s="477">
        <v>0</v>
      </c>
      <c r="W124" s="477">
        <v>69.141400000000004</v>
      </c>
      <c r="X124" s="477">
        <v>69.141400000000004</v>
      </c>
      <c r="Y124" s="477">
        <v>69.141400000000004</v>
      </c>
      <c r="Z124" s="477">
        <v>69.141400000000004</v>
      </c>
      <c r="AA124" s="502">
        <v>23.122199999999999</v>
      </c>
      <c r="AB124" s="502">
        <v>69.141400000000004</v>
      </c>
      <c r="AC124" s="265"/>
    </row>
    <row r="125" spans="2:29" ht="15">
      <c r="B125" s="292"/>
      <c r="C125" s="296" t="s">
        <v>65</v>
      </c>
      <c r="D125" s="269" t="s">
        <v>8</v>
      </c>
      <c r="E125" s="486">
        <v>70.718800000000002</v>
      </c>
      <c r="F125" s="477">
        <v>23.777200000000001</v>
      </c>
      <c r="G125" s="478">
        <v>70.718800000000002</v>
      </c>
      <c r="H125" s="477">
        <v>34.2072</v>
      </c>
      <c r="I125" s="477">
        <v>70.718800000000002</v>
      </c>
      <c r="J125" s="477">
        <v>0</v>
      </c>
      <c r="K125" s="501">
        <v>70.718800000000002</v>
      </c>
      <c r="L125" s="487">
        <v>70.718800000000002</v>
      </c>
      <c r="M125" s="487">
        <v>70.718800000000002</v>
      </c>
      <c r="N125" s="477">
        <v>70.718800000000002</v>
      </c>
      <c r="O125" s="502">
        <v>23.777200000000001</v>
      </c>
      <c r="P125" s="502">
        <v>70.718800000000002</v>
      </c>
      <c r="Q125" s="486">
        <v>66.892600000000002</v>
      </c>
      <c r="R125" s="477">
        <v>22.4907</v>
      </c>
      <c r="S125" s="478">
        <v>66.892600000000002</v>
      </c>
      <c r="T125" s="477">
        <v>32.356400000000001</v>
      </c>
      <c r="U125" s="477">
        <v>66.892600000000002</v>
      </c>
      <c r="V125" s="477">
        <v>0</v>
      </c>
      <c r="W125" s="477">
        <v>66.892600000000002</v>
      </c>
      <c r="X125" s="477">
        <v>66.892600000000002</v>
      </c>
      <c r="Y125" s="477">
        <v>66.892600000000002</v>
      </c>
      <c r="Z125" s="477">
        <v>66.892600000000002</v>
      </c>
      <c r="AA125" s="502">
        <v>22.4907</v>
      </c>
      <c r="AB125" s="502">
        <v>66.892600000000002</v>
      </c>
      <c r="AC125" s="265"/>
    </row>
    <row r="126" spans="2:29" ht="15">
      <c r="B126" s="292"/>
      <c r="C126" s="296" t="s">
        <v>66</v>
      </c>
      <c r="D126" s="269" t="s">
        <v>8</v>
      </c>
      <c r="E126" s="488">
        <v>69.355599999999995</v>
      </c>
      <c r="F126" s="489">
        <v>23.394400000000001</v>
      </c>
      <c r="G126" s="503">
        <v>69.355599999999995</v>
      </c>
      <c r="H126" s="489">
        <v>33.6066</v>
      </c>
      <c r="I126" s="489">
        <v>69.355599999999995</v>
      </c>
      <c r="J126" s="489">
        <v>0</v>
      </c>
      <c r="K126" s="504">
        <v>69.355599999999995</v>
      </c>
      <c r="L126" s="490">
        <v>69.355599999999995</v>
      </c>
      <c r="M126" s="490">
        <v>69.355599999999995</v>
      </c>
      <c r="N126" s="489">
        <v>69.355599999999995</v>
      </c>
      <c r="O126" s="505">
        <v>23.394400000000001</v>
      </c>
      <c r="P126" s="505">
        <v>69.355599999999995</v>
      </c>
      <c r="Q126" s="488">
        <v>65.603099999999998</v>
      </c>
      <c r="R126" s="489">
        <v>22.128599999999999</v>
      </c>
      <c r="S126" s="503">
        <v>65.603099999999998</v>
      </c>
      <c r="T126" s="489">
        <v>31.7883</v>
      </c>
      <c r="U126" s="489">
        <v>65.603099999999998</v>
      </c>
      <c r="V126" s="489">
        <v>0</v>
      </c>
      <c r="W126" s="489">
        <v>65.603099999999998</v>
      </c>
      <c r="X126" s="489">
        <v>65.603099999999998</v>
      </c>
      <c r="Y126" s="489">
        <v>65.603099999999998</v>
      </c>
      <c r="Z126" s="489">
        <v>65.603099999999998</v>
      </c>
      <c r="AA126" s="505">
        <v>22.128599999999999</v>
      </c>
      <c r="AB126" s="505">
        <v>65.603099999999998</v>
      </c>
      <c r="AC126" s="265"/>
    </row>
    <row r="127" spans="2:29" ht="14.25">
      <c r="B127" s="271"/>
      <c r="C127" s="432"/>
      <c r="D127" s="461"/>
      <c r="E127" s="452"/>
      <c r="F127" s="432"/>
      <c r="G127" s="452"/>
      <c r="H127" s="452"/>
      <c r="I127" s="452"/>
      <c r="J127" s="452"/>
      <c r="K127" s="452"/>
      <c r="L127" s="452"/>
      <c r="M127" s="452"/>
      <c r="N127" s="432"/>
      <c r="O127" s="432"/>
      <c r="P127" s="432"/>
      <c r="Q127" s="432"/>
      <c r="R127" s="432"/>
      <c r="S127" s="432"/>
      <c r="T127" s="432"/>
      <c r="U127" s="432"/>
      <c r="V127" s="432"/>
      <c r="W127" s="432"/>
      <c r="X127" s="432"/>
      <c r="Y127" s="432"/>
      <c r="Z127" s="432"/>
      <c r="AA127" s="452"/>
      <c r="AB127" s="452"/>
      <c r="AC127" s="265"/>
    </row>
    <row r="128" spans="2:29" ht="14.25">
      <c r="B128" s="271"/>
      <c r="C128" s="432"/>
      <c r="D128" s="461"/>
      <c r="E128" s="573" t="s">
        <v>18</v>
      </c>
      <c r="F128" s="573"/>
      <c r="G128" s="573"/>
      <c r="H128" s="573"/>
      <c r="I128" s="573"/>
      <c r="J128" s="573"/>
      <c r="K128" s="573"/>
      <c r="L128" s="573"/>
      <c r="M128" s="573"/>
      <c r="N128" s="573"/>
      <c r="O128" s="573"/>
      <c r="P128" s="574"/>
      <c r="Q128" s="573" t="s">
        <v>19</v>
      </c>
      <c r="R128" s="574"/>
      <c r="S128" s="574"/>
      <c r="T128" s="574"/>
      <c r="U128" s="574"/>
      <c r="V128" s="574"/>
      <c r="W128" s="574"/>
      <c r="X128" s="574"/>
      <c r="Y128" s="574"/>
      <c r="Z128" s="574"/>
      <c r="AA128" s="574"/>
      <c r="AB128" s="574"/>
      <c r="AC128" s="265"/>
    </row>
    <row r="129" spans="2:29" ht="12.75" customHeight="1">
      <c r="B129" s="292"/>
      <c r="C129" s="296"/>
      <c r="D129" s="269"/>
      <c r="E129" s="578" t="s">
        <v>47</v>
      </c>
      <c r="F129" s="578"/>
      <c r="G129" s="578"/>
      <c r="H129" s="578"/>
      <c r="I129" s="578"/>
      <c r="K129" s="571" t="s">
        <v>92</v>
      </c>
      <c r="L129" s="571" t="s">
        <v>93</v>
      </c>
      <c r="M129" s="571" t="s">
        <v>48</v>
      </c>
      <c r="N129" s="571" t="s">
        <v>49</v>
      </c>
      <c r="O129" s="571" t="s">
        <v>150</v>
      </c>
      <c r="P129" s="571" t="s">
        <v>143</v>
      </c>
      <c r="Q129" s="575" t="s">
        <v>47</v>
      </c>
      <c r="R129" s="579"/>
      <c r="S129" s="579"/>
      <c r="T129" s="579"/>
      <c r="U129" s="579"/>
      <c r="V129" s="577"/>
      <c r="W129" s="571" t="s">
        <v>92</v>
      </c>
      <c r="X129" s="571" t="s">
        <v>93</v>
      </c>
      <c r="Y129" s="571" t="s">
        <v>48</v>
      </c>
      <c r="Z129" s="571" t="s">
        <v>49</v>
      </c>
      <c r="AA129" s="571" t="s">
        <v>150</v>
      </c>
      <c r="AB129" s="571" t="s">
        <v>143</v>
      </c>
      <c r="AC129" s="265"/>
    </row>
    <row r="130" spans="2:29" ht="59.25" customHeight="1">
      <c r="B130" s="337"/>
      <c r="C130" s="296"/>
      <c r="D130" s="269"/>
      <c r="E130" s="468" t="s">
        <v>165</v>
      </c>
      <c r="F130" s="468" t="s">
        <v>166</v>
      </c>
      <c r="G130" s="468" t="s">
        <v>158</v>
      </c>
      <c r="H130" s="468" t="s">
        <v>167</v>
      </c>
      <c r="I130" s="468" t="s">
        <v>160</v>
      </c>
      <c r="J130" s="526" t="s">
        <v>50</v>
      </c>
      <c r="K130" s="572"/>
      <c r="L130" s="572"/>
      <c r="M130" s="572"/>
      <c r="N130" s="572"/>
      <c r="O130" s="572"/>
      <c r="P130" s="572"/>
      <c r="Q130" s="468" t="s">
        <v>165</v>
      </c>
      <c r="R130" s="468" t="s">
        <v>166</v>
      </c>
      <c r="S130" s="468" t="s">
        <v>158</v>
      </c>
      <c r="T130" s="468" t="s">
        <v>167</v>
      </c>
      <c r="U130" s="468" t="s">
        <v>160</v>
      </c>
      <c r="V130" s="526" t="s">
        <v>50</v>
      </c>
      <c r="W130" s="572"/>
      <c r="X130" s="572"/>
      <c r="Y130" s="572"/>
      <c r="Z130" s="572"/>
      <c r="AA130" s="572"/>
      <c r="AB130" s="572"/>
      <c r="AC130" s="265"/>
    </row>
    <row r="131" spans="2:29" ht="15">
      <c r="B131" s="292"/>
      <c r="C131" s="296" t="s">
        <v>60</v>
      </c>
      <c r="D131" s="269" t="s">
        <v>26</v>
      </c>
      <c r="E131" s="481">
        <v>295266.11800000002</v>
      </c>
      <c r="F131" s="482">
        <v>295266.11800000002</v>
      </c>
      <c r="G131" s="478">
        <v>295266.11800000002</v>
      </c>
      <c r="H131" s="482">
        <v>295266.11800000002</v>
      </c>
      <c r="I131" s="482">
        <v>295266.11800000002</v>
      </c>
      <c r="J131" s="482">
        <v>295266.11800000002</v>
      </c>
      <c r="K131" s="496">
        <v>295266.11800000002</v>
      </c>
      <c r="L131" s="483">
        <v>295266.11800000002</v>
      </c>
      <c r="M131" s="483">
        <v>295266.11800000002</v>
      </c>
      <c r="N131" s="482">
        <v>295266.11800000002</v>
      </c>
      <c r="O131" s="497">
        <v>295266.11800000002</v>
      </c>
      <c r="P131" s="497">
        <v>295266.11800000002</v>
      </c>
      <c r="Q131" s="481">
        <v>398576.06900000002</v>
      </c>
      <c r="R131" s="482">
        <v>398576.06900000002</v>
      </c>
      <c r="S131" s="478">
        <v>398576.06900000002</v>
      </c>
      <c r="T131" s="482">
        <v>398576.06900000002</v>
      </c>
      <c r="U131" s="482">
        <v>398576.06900000002</v>
      </c>
      <c r="V131" s="482">
        <v>398576.06900000002</v>
      </c>
      <c r="W131" s="482">
        <v>398576.06900000002</v>
      </c>
      <c r="X131" s="482">
        <v>398576.06900000002</v>
      </c>
      <c r="Y131" s="482">
        <v>398576.06900000002</v>
      </c>
      <c r="Z131" s="482">
        <v>398576.06900000002</v>
      </c>
      <c r="AA131" s="482">
        <v>398576.06900000002</v>
      </c>
      <c r="AB131" s="497">
        <v>398576.06900000002</v>
      </c>
      <c r="AC131" s="265"/>
    </row>
    <row r="132" spans="2:29" ht="15">
      <c r="B132" s="292"/>
      <c r="C132" s="296" t="s">
        <v>61</v>
      </c>
      <c r="D132" s="269" t="s">
        <v>28</v>
      </c>
      <c r="E132" s="484">
        <v>23320.021000000001</v>
      </c>
      <c r="F132" s="472">
        <v>23320.021000000001</v>
      </c>
      <c r="G132" s="478">
        <v>23320.021000000001</v>
      </c>
      <c r="H132" s="472">
        <v>23320.021000000001</v>
      </c>
      <c r="I132" s="472">
        <v>23320.021000000001</v>
      </c>
      <c r="J132" s="472">
        <v>23320.021000000001</v>
      </c>
      <c r="K132" s="499">
        <v>23320.021000000001</v>
      </c>
      <c r="L132" s="485">
        <v>23320.021000000001</v>
      </c>
      <c r="M132" s="485">
        <v>23320.021000000001</v>
      </c>
      <c r="N132" s="472">
        <v>23320.021000000001</v>
      </c>
      <c r="O132" s="500">
        <v>23320.021000000001</v>
      </c>
      <c r="P132" s="500">
        <v>23320.021000000001</v>
      </c>
      <c r="Q132" s="484">
        <v>17943.816999999999</v>
      </c>
      <c r="R132" s="472">
        <v>17943.816999999999</v>
      </c>
      <c r="S132" s="478">
        <v>17943.816999999999</v>
      </c>
      <c r="T132" s="472">
        <v>17943.816999999999</v>
      </c>
      <c r="U132" s="472">
        <v>17943.816999999999</v>
      </c>
      <c r="V132" s="472">
        <v>17943.816999999999</v>
      </c>
      <c r="W132" s="472">
        <v>17943.816999999999</v>
      </c>
      <c r="X132" s="472">
        <v>17943.816999999999</v>
      </c>
      <c r="Y132" s="472">
        <v>17943.816999999999</v>
      </c>
      <c r="Z132" s="472">
        <v>17943.816999999999</v>
      </c>
      <c r="AA132" s="472">
        <v>17943.816999999999</v>
      </c>
      <c r="AB132" s="500">
        <v>17943.816999999999</v>
      </c>
      <c r="AC132" s="265"/>
    </row>
    <row r="133" spans="2:29" ht="15">
      <c r="B133" s="292"/>
      <c r="C133" s="296" t="s">
        <v>62</v>
      </c>
      <c r="D133" s="269" t="s">
        <v>28</v>
      </c>
      <c r="E133" s="484">
        <v>3004.9609999999998</v>
      </c>
      <c r="F133" s="472">
        <v>1098.5050000000001</v>
      </c>
      <c r="G133" s="478">
        <v>3004.9609999999998</v>
      </c>
      <c r="H133" s="472">
        <v>1510.6859999999999</v>
      </c>
      <c r="I133" s="472">
        <v>3004.9609999999998</v>
      </c>
      <c r="J133" s="472">
        <v>0</v>
      </c>
      <c r="K133" s="499">
        <v>3004.9609999999998</v>
      </c>
      <c r="L133" s="485">
        <v>3004.9609999999998</v>
      </c>
      <c r="M133" s="485">
        <v>3004.9609999999998</v>
      </c>
      <c r="N133" s="472">
        <v>3004.9609999999998</v>
      </c>
      <c r="O133" s="500">
        <v>1098.5050000000001</v>
      </c>
      <c r="P133" s="500">
        <v>3004.9609999999998</v>
      </c>
      <c r="Q133" s="484">
        <v>2928.183</v>
      </c>
      <c r="R133" s="472">
        <v>1070.4380000000001</v>
      </c>
      <c r="S133" s="478">
        <v>2928.183</v>
      </c>
      <c r="T133" s="472">
        <v>1472.087</v>
      </c>
      <c r="U133" s="472">
        <v>2928.183</v>
      </c>
      <c r="V133" s="472">
        <v>0</v>
      </c>
      <c r="W133" s="472">
        <v>2928.183</v>
      </c>
      <c r="X133" s="472">
        <v>2928.183</v>
      </c>
      <c r="Y133" s="472">
        <v>2928.183</v>
      </c>
      <c r="Z133" s="472">
        <v>2928.183</v>
      </c>
      <c r="AA133" s="472">
        <v>1070.4380000000001</v>
      </c>
      <c r="AB133" s="500">
        <v>2928.183</v>
      </c>
      <c r="AC133" s="265"/>
    </row>
    <row r="134" spans="2:29" ht="15">
      <c r="B134" s="292"/>
      <c r="C134" s="296" t="s">
        <v>63</v>
      </c>
      <c r="D134" s="269"/>
      <c r="E134" s="484"/>
      <c r="F134" s="472"/>
      <c r="G134" s="478"/>
      <c r="H134" s="472"/>
      <c r="I134" s="472"/>
      <c r="J134" s="472"/>
      <c r="K134" s="499"/>
      <c r="L134" s="485"/>
      <c r="M134" s="485"/>
      <c r="N134" s="472"/>
      <c r="O134" s="500"/>
      <c r="P134" s="500"/>
      <c r="Q134" s="484"/>
      <c r="R134" s="472"/>
      <c r="S134" s="478"/>
      <c r="T134" s="472"/>
      <c r="U134" s="472"/>
      <c r="V134" s="472"/>
      <c r="W134" s="472"/>
      <c r="X134" s="472"/>
      <c r="Y134" s="472"/>
      <c r="Z134" s="472"/>
      <c r="AA134" s="472"/>
      <c r="AB134" s="500"/>
      <c r="AC134" s="265"/>
    </row>
    <row r="135" spans="2:29" ht="15">
      <c r="B135" s="292"/>
      <c r="C135" s="296" t="s">
        <v>64</v>
      </c>
      <c r="D135" s="269" t="s">
        <v>8</v>
      </c>
      <c r="E135" s="486">
        <v>68.347099999999998</v>
      </c>
      <c r="F135" s="477">
        <v>22.8565</v>
      </c>
      <c r="G135" s="478">
        <v>68.347099999999998</v>
      </c>
      <c r="H135" s="477">
        <v>32.964100000000002</v>
      </c>
      <c r="I135" s="477">
        <v>68.347099999999998</v>
      </c>
      <c r="J135" s="477">
        <v>0</v>
      </c>
      <c r="K135" s="501">
        <v>68.347099999999998</v>
      </c>
      <c r="L135" s="487">
        <v>68.347099999999998</v>
      </c>
      <c r="M135" s="487">
        <v>68.347099999999998</v>
      </c>
      <c r="N135" s="477">
        <v>68.347099999999998</v>
      </c>
      <c r="O135" s="502">
        <v>22.8565</v>
      </c>
      <c r="P135" s="502">
        <v>68.347099999999998</v>
      </c>
      <c r="Q135" s="486">
        <v>66.599999999999994</v>
      </c>
      <c r="R135" s="477">
        <v>22.272300000000001</v>
      </c>
      <c r="S135" s="478">
        <v>66.599999999999994</v>
      </c>
      <c r="T135" s="477">
        <v>32.121499999999997</v>
      </c>
      <c r="U135" s="477">
        <v>66.599999999999994</v>
      </c>
      <c r="V135" s="477">
        <v>0</v>
      </c>
      <c r="W135" s="477">
        <v>66.599999999999994</v>
      </c>
      <c r="X135" s="477">
        <v>66.599999999999994</v>
      </c>
      <c r="Y135" s="477">
        <v>66.599999999999994</v>
      </c>
      <c r="Z135" s="477">
        <v>66.599999999999994</v>
      </c>
      <c r="AA135" s="477">
        <v>22.272300000000001</v>
      </c>
      <c r="AB135" s="502">
        <v>66.599999999999994</v>
      </c>
      <c r="AC135" s="265"/>
    </row>
    <row r="136" spans="2:29" ht="15">
      <c r="B136" s="292"/>
      <c r="C136" s="296" t="s">
        <v>65</v>
      </c>
      <c r="D136" s="269" t="s">
        <v>8</v>
      </c>
      <c r="E136" s="486">
        <v>66.124099999999999</v>
      </c>
      <c r="F136" s="477">
        <v>22.232299999999999</v>
      </c>
      <c r="G136" s="478">
        <v>66.124099999999999</v>
      </c>
      <c r="H136" s="477">
        <v>31.9847</v>
      </c>
      <c r="I136" s="477">
        <v>66.124099999999999</v>
      </c>
      <c r="J136" s="477">
        <v>0</v>
      </c>
      <c r="K136" s="501">
        <v>66.124099999999999</v>
      </c>
      <c r="L136" s="487">
        <v>66.124099999999999</v>
      </c>
      <c r="M136" s="487">
        <v>66.124099999999999</v>
      </c>
      <c r="N136" s="477">
        <v>66.124099999999999</v>
      </c>
      <c r="O136" s="502">
        <v>22.232299999999999</v>
      </c>
      <c r="P136" s="502">
        <v>66.124099999999999</v>
      </c>
      <c r="Q136" s="486">
        <v>64.433899999999994</v>
      </c>
      <c r="R136" s="477">
        <v>21.664000000000001</v>
      </c>
      <c r="S136" s="478">
        <v>64.433899999999994</v>
      </c>
      <c r="T136" s="477">
        <v>31.167100000000001</v>
      </c>
      <c r="U136" s="477">
        <v>64.433899999999994</v>
      </c>
      <c r="V136" s="477">
        <v>0</v>
      </c>
      <c r="W136" s="477">
        <v>64.433899999999994</v>
      </c>
      <c r="X136" s="477">
        <v>64.433899999999994</v>
      </c>
      <c r="Y136" s="477">
        <v>64.433899999999994</v>
      </c>
      <c r="Z136" s="477">
        <v>64.433899999999994</v>
      </c>
      <c r="AA136" s="477">
        <v>21.664000000000001</v>
      </c>
      <c r="AB136" s="502">
        <v>64.433899999999994</v>
      </c>
      <c r="AC136" s="265"/>
    </row>
    <row r="137" spans="2:29" ht="15">
      <c r="B137" s="292"/>
      <c r="C137" s="296" t="s">
        <v>66</v>
      </c>
      <c r="D137" s="269" t="s">
        <v>8</v>
      </c>
      <c r="E137" s="488">
        <v>64.849400000000003</v>
      </c>
      <c r="F137" s="489">
        <v>21.874400000000001</v>
      </c>
      <c r="G137" s="503">
        <v>64.849400000000003</v>
      </c>
      <c r="H137" s="489">
        <v>31.423100000000002</v>
      </c>
      <c r="I137" s="489">
        <v>64.849400000000003</v>
      </c>
      <c r="J137" s="489">
        <v>0</v>
      </c>
      <c r="K137" s="504">
        <v>64.849400000000003</v>
      </c>
      <c r="L137" s="490">
        <v>64.849400000000003</v>
      </c>
      <c r="M137" s="490">
        <v>64.849400000000003</v>
      </c>
      <c r="N137" s="489">
        <v>64.849400000000003</v>
      </c>
      <c r="O137" s="505">
        <v>21.874400000000001</v>
      </c>
      <c r="P137" s="505">
        <v>64.849400000000003</v>
      </c>
      <c r="Q137" s="488">
        <v>63.191800000000001</v>
      </c>
      <c r="R137" s="489">
        <v>21.315300000000001</v>
      </c>
      <c r="S137" s="503">
        <v>63.191800000000001</v>
      </c>
      <c r="T137" s="489">
        <v>30.619900000000001</v>
      </c>
      <c r="U137" s="489">
        <v>63.191800000000001</v>
      </c>
      <c r="V137" s="489">
        <v>0</v>
      </c>
      <c r="W137" s="489">
        <v>63.191800000000001</v>
      </c>
      <c r="X137" s="489">
        <v>63.191800000000001</v>
      </c>
      <c r="Y137" s="489">
        <v>63.191800000000001</v>
      </c>
      <c r="Z137" s="489">
        <v>63.191800000000001</v>
      </c>
      <c r="AA137" s="489">
        <v>21.315300000000001</v>
      </c>
      <c r="AB137" s="505">
        <v>63.191800000000001</v>
      </c>
      <c r="AC137" s="265"/>
    </row>
    <row r="138" spans="2:29" ht="14.25">
      <c r="B138" s="271"/>
      <c r="C138" s="432"/>
      <c r="D138" s="451"/>
      <c r="E138" s="452"/>
      <c r="F138" s="452"/>
      <c r="G138" s="452"/>
      <c r="H138" s="452"/>
      <c r="I138" s="452"/>
      <c r="J138" s="452"/>
      <c r="K138" s="452"/>
      <c r="L138" s="452"/>
      <c r="M138" s="452"/>
      <c r="N138" s="432"/>
      <c r="O138" s="432"/>
      <c r="P138" s="432"/>
      <c r="Q138" s="432"/>
      <c r="R138" s="432"/>
      <c r="S138" s="432"/>
      <c r="T138" s="432"/>
      <c r="U138" s="432"/>
      <c r="V138" s="432"/>
      <c r="W138" s="432"/>
      <c r="X138" s="432"/>
      <c r="Y138" s="432"/>
      <c r="Z138" s="432"/>
      <c r="AA138" s="432"/>
      <c r="AB138" s="432"/>
      <c r="AC138" s="265"/>
    </row>
    <row r="139" spans="2:29" ht="14.25">
      <c r="B139" s="271"/>
      <c r="C139" s="432"/>
      <c r="D139" s="451"/>
      <c r="E139" s="573" t="s">
        <v>20</v>
      </c>
      <c r="F139" s="573"/>
      <c r="G139" s="573"/>
      <c r="H139" s="573"/>
      <c r="I139" s="573"/>
      <c r="J139" s="573"/>
      <c r="K139" s="573"/>
      <c r="L139" s="573"/>
      <c r="M139" s="573"/>
      <c r="N139" s="573"/>
      <c r="O139" s="573"/>
      <c r="P139" s="574"/>
      <c r="Q139" s="432"/>
      <c r="R139" s="432"/>
      <c r="S139" s="432"/>
      <c r="T139" s="432"/>
      <c r="U139" s="432"/>
      <c r="V139" s="432"/>
      <c r="W139" s="432"/>
      <c r="X139" s="432"/>
      <c r="Y139" s="432"/>
      <c r="Z139" s="432"/>
      <c r="AA139" s="432"/>
      <c r="AB139" s="432"/>
      <c r="AC139" s="265"/>
    </row>
    <row r="140" spans="2:29" ht="12.75" customHeight="1">
      <c r="B140" s="271"/>
      <c r="C140" s="432"/>
      <c r="D140" s="451"/>
      <c r="E140" s="575" t="s">
        <v>47</v>
      </c>
      <c r="F140" s="579"/>
      <c r="G140" s="579"/>
      <c r="H140" s="579"/>
      <c r="I140" s="579"/>
      <c r="J140" s="577"/>
      <c r="K140" s="571" t="s">
        <v>92</v>
      </c>
      <c r="L140" s="571" t="s">
        <v>93</v>
      </c>
      <c r="M140" s="571" t="s">
        <v>48</v>
      </c>
      <c r="N140" s="571" t="s">
        <v>49</v>
      </c>
      <c r="O140" s="571" t="s">
        <v>150</v>
      </c>
      <c r="P140" s="571" t="s">
        <v>143</v>
      </c>
      <c r="Q140" s="432"/>
      <c r="R140" s="432"/>
      <c r="S140" s="432"/>
      <c r="T140" s="432"/>
      <c r="U140" s="432"/>
      <c r="V140" s="432"/>
      <c r="W140" s="432"/>
      <c r="X140" s="432"/>
      <c r="Y140" s="432"/>
      <c r="Z140" s="432"/>
      <c r="AA140" s="432"/>
      <c r="AB140" s="432"/>
      <c r="AC140" s="265"/>
    </row>
    <row r="141" spans="2:29" ht="38.25">
      <c r="B141" s="271"/>
      <c r="C141" s="432"/>
      <c r="D141" s="451"/>
      <c r="E141" s="468" t="s">
        <v>165</v>
      </c>
      <c r="F141" s="468" t="s">
        <v>166</v>
      </c>
      <c r="G141" s="468" t="s">
        <v>158</v>
      </c>
      <c r="H141" s="468" t="s">
        <v>167</v>
      </c>
      <c r="I141" s="468" t="s">
        <v>160</v>
      </c>
      <c r="J141" s="526" t="s">
        <v>50</v>
      </c>
      <c r="K141" s="572"/>
      <c r="L141" s="572"/>
      <c r="M141" s="572"/>
      <c r="N141" s="572"/>
      <c r="O141" s="572"/>
      <c r="P141" s="57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  <c r="AA141" s="432"/>
      <c r="AB141" s="432"/>
      <c r="AC141" s="265"/>
    </row>
    <row r="142" spans="2:29" ht="15">
      <c r="B142" s="271"/>
      <c r="C142" s="296" t="s">
        <v>60</v>
      </c>
      <c r="D142" s="269" t="s">
        <v>26</v>
      </c>
      <c r="E142" s="481">
        <v>1300811.693</v>
      </c>
      <c r="F142" s="482">
        <v>1300811.693</v>
      </c>
      <c r="G142" s="506">
        <v>1300811.693</v>
      </c>
      <c r="H142" s="482">
        <v>1300811.693</v>
      </c>
      <c r="I142" s="482">
        <v>1300811.693</v>
      </c>
      <c r="J142" s="482">
        <v>1300811.693</v>
      </c>
      <c r="K142" s="496">
        <v>1300811.693</v>
      </c>
      <c r="L142" s="483">
        <v>1300811.693</v>
      </c>
      <c r="M142" s="483">
        <v>1300811.693</v>
      </c>
      <c r="N142" s="483">
        <v>1300811.693</v>
      </c>
      <c r="O142" s="497">
        <v>1300811.693</v>
      </c>
      <c r="P142" s="497">
        <v>1300811.693</v>
      </c>
      <c r="Q142" s="432"/>
      <c r="R142" s="432"/>
      <c r="S142" s="432"/>
      <c r="T142" s="432"/>
      <c r="U142" s="432"/>
      <c r="V142" s="432"/>
      <c r="W142" s="432"/>
      <c r="X142" s="432"/>
      <c r="Y142" s="432"/>
      <c r="Z142" s="432"/>
      <c r="AA142" s="432"/>
      <c r="AB142" s="432"/>
      <c r="AC142" s="265"/>
    </row>
    <row r="143" spans="2:29" ht="15">
      <c r="B143" s="271"/>
      <c r="C143" s="296" t="s">
        <v>61</v>
      </c>
      <c r="D143" s="269" t="s">
        <v>28</v>
      </c>
      <c r="E143" s="484">
        <v>12859.217000000001</v>
      </c>
      <c r="F143" s="472">
        <v>12859.217000000001</v>
      </c>
      <c r="G143" s="478">
        <v>12859.217000000001</v>
      </c>
      <c r="H143" s="472">
        <v>12859.217000000001</v>
      </c>
      <c r="I143" s="472">
        <v>12859.217000000001</v>
      </c>
      <c r="J143" s="472">
        <v>12859.217000000001</v>
      </c>
      <c r="K143" s="499">
        <v>12859.217000000001</v>
      </c>
      <c r="L143" s="485">
        <v>12859.217000000001</v>
      </c>
      <c r="M143" s="485">
        <v>12859.217000000001</v>
      </c>
      <c r="N143" s="485">
        <v>12859.217000000001</v>
      </c>
      <c r="O143" s="500">
        <v>12859.217000000001</v>
      </c>
      <c r="P143" s="500">
        <v>12859.217000000001</v>
      </c>
      <c r="Q143" s="432"/>
      <c r="R143" s="432"/>
      <c r="S143" s="432"/>
      <c r="T143" s="432"/>
      <c r="U143" s="432"/>
      <c r="V143" s="432"/>
      <c r="W143" s="432"/>
      <c r="X143" s="432"/>
      <c r="Y143" s="432"/>
      <c r="Z143" s="432"/>
      <c r="AA143" s="432"/>
      <c r="AB143" s="432"/>
      <c r="AC143" s="265"/>
    </row>
    <row r="144" spans="2:29" ht="15">
      <c r="B144" s="271"/>
      <c r="C144" s="296" t="s">
        <v>62</v>
      </c>
      <c r="D144" s="269" t="s">
        <v>28</v>
      </c>
      <c r="E144" s="484">
        <v>2883.9389999999999</v>
      </c>
      <c r="F144" s="472">
        <v>1054.2639999999999</v>
      </c>
      <c r="G144" s="478">
        <v>2883.9389999999999</v>
      </c>
      <c r="H144" s="472">
        <v>1449.8440000000001</v>
      </c>
      <c r="I144" s="472">
        <v>2883.9389999999999</v>
      </c>
      <c r="J144" s="472">
        <v>0</v>
      </c>
      <c r="K144" s="499">
        <v>2883.9389999999999</v>
      </c>
      <c r="L144" s="485">
        <v>2883.9389999999999</v>
      </c>
      <c r="M144" s="485">
        <v>2883.9389999999999</v>
      </c>
      <c r="N144" s="485">
        <v>2883.9389999999999</v>
      </c>
      <c r="O144" s="500">
        <v>1054.2639999999999</v>
      </c>
      <c r="P144" s="500">
        <v>2883.9389999999999</v>
      </c>
      <c r="Q144" s="432"/>
      <c r="R144" s="432"/>
      <c r="S144" s="432"/>
      <c r="T144" s="432"/>
      <c r="U144" s="432"/>
      <c r="V144" s="432"/>
      <c r="W144" s="432"/>
      <c r="X144" s="432"/>
      <c r="Y144" s="432"/>
      <c r="Z144" s="432"/>
      <c r="AA144" s="432"/>
      <c r="AB144" s="432"/>
      <c r="AC144" s="265"/>
    </row>
    <row r="145" spans="2:29" ht="15">
      <c r="B145" s="271"/>
      <c r="C145" s="296" t="s">
        <v>63</v>
      </c>
      <c r="D145" s="269"/>
      <c r="E145" s="484"/>
      <c r="F145" s="472"/>
      <c r="G145" s="478"/>
      <c r="H145" s="472"/>
      <c r="I145" s="472"/>
      <c r="J145" s="472"/>
      <c r="K145" s="499"/>
      <c r="L145" s="485"/>
      <c r="M145" s="485"/>
      <c r="N145" s="485"/>
      <c r="O145" s="500"/>
      <c r="P145" s="500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265"/>
    </row>
    <row r="146" spans="2:29" ht="15">
      <c r="B146" s="271"/>
      <c r="C146" s="296" t="s">
        <v>64</v>
      </c>
      <c r="D146" s="269" t="s">
        <v>8</v>
      </c>
      <c r="E146" s="486">
        <v>65.666300000000007</v>
      </c>
      <c r="F146" s="477">
        <v>21.96</v>
      </c>
      <c r="G146" s="478">
        <v>65.666300000000007</v>
      </c>
      <c r="H146" s="477">
        <v>31.671199999999999</v>
      </c>
      <c r="I146" s="477">
        <v>65.666300000000007</v>
      </c>
      <c r="J146" s="477">
        <v>0</v>
      </c>
      <c r="K146" s="501">
        <v>65.666300000000007</v>
      </c>
      <c r="L146" s="487">
        <v>65.666300000000007</v>
      </c>
      <c r="M146" s="487">
        <v>65.666300000000007</v>
      </c>
      <c r="N146" s="487">
        <v>65.666300000000007</v>
      </c>
      <c r="O146" s="502">
        <v>21.96</v>
      </c>
      <c r="P146" s="502">
        <v>65.666300000000007</v>
      </c>
      <c r="Q146" s="432"/>
      <c r="R146" s="432"/>
      <c r="S146" s="432"/>
      <c r="T146" s="432"/>
      <c r="U146" s="432"/>
      <c r="V146" s="432"/>
      <c r="W146" s="432"/>
      <c r="X146" s="432"/>
      <c r="Y146" s="432"/>
      <c r="Z146" s="432"/>
      <c r="AA146" s="432"/>
      <c r="AB146" s="432"/>
      <c r="AC146" s="265"/>
    </row>
    <row r="147" spans="2:29" ht="15">
      <c r="B147" s="271"/>
      <c r="C147" s="296" t="s">
        <v>65</v>
      </c>
      <c r="D147" s="269" t="s">
        <v>8</v>
      </c>
      <c r="E147" s="486">
        <v>63.530500000000004</v>
      </c>
      <c r="F147" s="477">
        <v>21.360299999999999</v>
      </c>
      <c r="G147" s="478">
        <v>63.530500000000004</v>
      </c>
      <c r="H147" s="477">
        <v>30.7302</v>
      </c>
      <c r="I147" s="477">
        <v>63.530500000000004</v>
      </c>
      <c r="J147" s="477">
        <v>0</v>
      </c>
      <c r="K147" s="501">
        <v>63.530500000000004</v>
      </c>
      <c r="L147" s="487">
        <v>63.530500000000004</v>
      </c>
      <c r="M147" s="487">
        <v>63.530500000000004</v>
      </c>
      <c r="N147" s="487">
        <v>63.530500000000004</v>
      </c>
      <c r="O147" s="502">
        <v>21.360299999999999</v>
      </c>
      <c r="P147" s="502">
        <v>63.530500000000004</v>
      </c>
      <c r="Q147" s="432"/>
      <c r="R147" s="432"/>
      <c r="S147" s="432"/>
      <c r="T147" s="432"/>
      <c r="U147" s="432"/>
      <c r="V147" s="432"/>
      <c r="W147" s="432"/>
      <c r="X147" s="432"/>
      <c r="Y147" s="432"/>
      <c r="Z147" s="432"/>
      <c r="AA147" s="432"/>
      <c r="AB147" s="432"/>
      <c r="AC147" s="265"/>
    </row>
    <row r="148" spans="2:29" ht="15">
      <c r="B148" s="271"/>
      <c r="C148" s="296" t="s">
        <v>66</v>
      </c>
      <c r="D148" s="269" t="s">
        <v>8</v>
      </c>
      <c r="E148" s="488">
        <v>62.305799999999998</v>
      </c>
      <c r="F148" s="489">
        <v>21.016400000000001</v>
      </c>
      <c r="G148" s="503">
        <v>62.305799999999998</v>
      </c>
      <c r="H148" s="489">
        <v>30.1906</v>
      </c>
      <c r="I148" s="489">
        <v>62.305799999999998</v>
      </c>
      <c r="J148" s="489">
        <v>0</v>
      </c>
      <c r="K148" s="504">
        <v>62.305799999999998</v>
      </c>
      <c r="L148" s="490">
        <v>62.305799999999998</v>
      </c>
      <c r="M148" s="490">
        <v>62.305799999999998</v>
      </c>
      <c r="N148" s="490">
        <v>62.305799999999998</v>
      </c>
      <c r="O148" s="505">
        <v>21.016400000000001</v>
      </c>
      <c r="P148" s="505">
        <v>62.305799999999998</v>
      </c>
      <c r="Q148" s="432"/>
      <c r="R148" s="432"/>
      <c r="S148" s="432"/>
      <c r="T148" s="432"/>
      <c r="U148" s="432"/>
      <c r="V148" s="432"/>
      <c r="W148" s="432"/>
      <c r="X148" s="432"/>
      <c r="Y148" s="432"/>
      <c r="Z148" s="432"/>
      <c r="AA148" s="432"/>
      <c r="AB148" s="432"/>
      <c r="AC148" s="265"/>
    </row>
    <row r="149" spans="2:29" ht="15.75" thickBot="1">
      <c r="B149" s="327"/>
      <c r="C149" s="445"/>
      <c r="D149" s="462"/>
      <c r="E149" s="507"/>
      <c r="F149" s="507"/>
      <c r="G149" s="507"/>
      <c r="H149" s="507"/>
      <c r="I149" s="507"/>
      <c r="J149" s="507"/>
      <c r="K149" s="507"/>
      <c r="L149" s="507"/>
      <c r="M149" s="507"/>
      <c r="N149" s="508"/>
      <c r="O149" s="509"/>
      <c r="P149" s="509"/>
      <c r="Q149" s="445"/>
      <c r="R149" s="445"/>
      <c r="S149" s="445"/>
      <c r="T149" s="445"/>
      <c r="U149" s="445"/>
      <c r="V149" s="445"/>
      <c r="W149" s="445"/>
      <c r="X149" s="445"/>
      <c r="Y149" s="445"/>
      <c r="Z149" s="445"/>
      <c r="AA149" s="445"/>
      <c r="AB149" s="445"/>
      <c r="AC149" s="286"/>
    </row>
    <row r="150" spans="2:29" ht="14.25">
      <c r="B150" s="344"/>
      <c r="C150" s="463"/>
      <c r="D150" s="463"/>
      <c r="E150" s="463"/>
      <c r="F150" s="463"/>
      <c r="G150" s="463"/>
      <c r="H150" s="463"/>
      <c r="I150" s="463"/>
      <c r="J150" s="463"/>
      <c r="K150" s="463"/>
      <c r="L150" s="463"/>
      <c r="M150" s="463"/>
      <c r="N150" s="463"/>
      <c r="O150" s="463"/>
      <c r="P150" s="463"/>
      <c r="Q150" s="463"/>
      <c r="R150" s="463"/>
      <c r="S150" s="463"/>
      <c r="T150" s="463"/>
      <c r="U150" s="463"/>
      <c r="V150" s="463"/>
      <c r="W150" s="463"/>
      <c r="X150" s="463"/>
      <c r="Y150" s="463"/>
      <c r="Z150" s="463"/>
      <c r="AA150" s="463"/>
      <c r="AB150" s="463"/>
    </row>
    <row r="151" spans="2:29" ht="18.75" thickBot="1">
      <c r="B151" s="310" t="s">
        <v>38</v>
      </c>
      <c r="C151" s="432"/>
      <c r="D151" s="432"/>
      <c r="E151" s="434"/>
      <c r="F151" s="432"/>
      <c r="G151" s="432"/>
      <c r="H151" s="432"/>
      <c r="I151" s="432"/>
      <c r="J151" s="432"/>
      <c r="K151" s="432"/>
      <c r="L151" s="432"/>
      <c r="M151" s="432"/>
      <c r="N151" s="432"/>
      <c r="O151" s="432"/>
      <c r="P151" s="432"/>
      <c r="Q151" s="432"/>
      <c r="R151" s="432"/>
      <c r="S151" s="432"/>
      <c r="T151" s="432"/>
      <c r="U151" s="432"/>
      <c r="V151" s="432"/>
      <c r="W151" s="432"/>
      <c r="X151" s="432"/>
      <c r="Y151" s="432"/>
      <c r="Z151" s="432"/>
      <c r="AA151" s="432"/>
      <c r="AB151" s="432"/>
    </row>
    <row r="152" spans="2:29" ht="15.75">
      <c r="B152" s="329" t="s">
        <v>149</v>
      </c>
      <c r="C152" s="464"/>
      <c r="D152" s="431"/>
      <c r="E152" s="332"/>
      <c r="F152" s="332"/>
      <c r="G152" s="332"/>
      <c r="H152" s="332"/>
      <c r="I152" s="332"/>
      <c r="J152" s="332"/>
      <c r="K152" s="332"/>
      <c r="L152" s="332"/>
      <c r="M152" s="332"/>
      <c r="N152" s="332"/>
      <c r="O152" s="332"/>
      <c r="P152" s="346"/>
      <c r="Q152" s="332"/>
      <c r="R152" s="332"/>
      <c r="S152" s="332"/>
      <c r="T152" s="332"/>
      <c r="U152" s="332"/>
      <c r="V152" s="332"/>
      <c r="W152" s="332"/>
      <c r="X152" s="430"/>
      <c r="Y152" s="430"/>
      <c r="Z152" s="430"/>
      <c r="AA152" s="430"/>
      <c r="AB152" s="430"/>
      <c r="AC152" s="254"/>
    </row>
    <row r="153" spans="2:29" ht="14.25">
      <c r="B153" s="271"/>
      <c r="C153" s="432"/>
      <c r="D153" s="434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96"/>
      <c r="P153" s="296"/>
      <c r="Q153" s="296"/>
      <c r="R153" s="296"/>
      <c r="S153" s="296"/>
      <c r="T153" s="296"/>
      <c r="U153" s="296"/>
      <c r="V153" s="296"/>
      <c r="W153" s="269"/>
      <c r="X153" s="432"/>
      <c r="Y153" s="432"/>
      <c r="Z153" s="432"/>
      <c r="AA153" s="432"/>
      <c r="AB153" s="432"/>
      <c r="AC153" s="265"/>
    </row>
    <row r="154" spans="2:29" ht="14.25">
      <c r="B154" s="292"/>
      <c r="C154" s="296"/>
      <c r="D154" s="460"/>
      <c r="E154" s="573" t="s">
        <v>168</v>
      </c>
      <c r="F154" s="574"/>
      <c r="G154" s="574"/>
      <c r="H154" s="574"/>
      <c r="I154" s="574"/>
      <c r="J154" s="574"/>
      <c r="K154" s="574"/>
      <c r="L154" s="574"/>
      <c r="M154" s="574"/>
      <c r="N154" s="574"/>
      <c r="O154" s="574"/>
      <c r="P154" s="574"/>
      <c r="Q154" s="573" t="s">
        <v>169</v>
      </c>
      <c r="R154" s="574"/>
      <c r="S154" s="574"/>
      <c r="T154" s="574"/>
      <c r="U154" s="574"/>
      <c r="V154" s="574"/>
      <c r="W154" s="574"/>
      <c r="X154" s="574"/>
      <c r="Y154" s="574"/>
      <c r="Z154" s="574"/>
      <c r="AA154" s="574"/>
      <c r="AB154" s="574"/>
      <c r="AC154" s="265"/>
    </row>
    <row r="155" spans="2:29" ht="12.75" customHeight="1">
      <c r="B155" s="292"/>
      <c r="C155" s="296"/>
      <c r="D155" s="460"/>
      <c r="E155" s="575" t="s">
        <v>47</v>
      </c>
      <c r="F155" s="576"/>
      <c r="G155" s="576"/>
      <c r="H155" s="576"/>
      <c r="I155" s="576"/>
      <c r="J155" s="577"/>
      <c r="K155" s="571" t="s">
        <v>92</v>
      </c>
      <c r="L155" s="571" t="s">
        <v>93</v>
      </c>
      <c r="M155" s="571" t="s">
        <v>48</v>
      </c>
      <c r="N155" s="571" t="s">
        <v>49</v>
      </c>
      <c r="O155" s="571" t="s">
        <v>150</v>
      </c>
      <c r="P155" s="571" t="s">
        <v>143</v>
      </c>
      <c r="Q155" s="578" t="s">
        <v>47</v>
      </c>
      <c r="R155" s="574"/>
      <c r="S155" s="574"/>
      <c r="T155" s="574"/>
      <c r="U155" s="574"/>
      <c r="V155" s="574"/>
      <c r="W155" s="571" t="s">
        <v>92</v>
      </c>
      <c r="X155" s="571" t="s">
        <v>93</v>
      </c>
      <c r="Y155" s="571" t="s">
        <v>48</v>
      </c>
      <c r="Z155" s="571" t="s">
        <v>49</v>
      </c>
      <c r="AA155" s="571" t="s">
        <v>150</v>
      </c>
      <c r="AB155" s="571" t="s">
        <v>143</v>
      </c>
      <c r="AC155" s="265"/>
    </row>
    <row r="156" spans="2:29" ht="54" customHeight="1">
      <c r="B156" s="337"/>
      <c r="C156" s="296"/>
      <c r="D156" s="460"/>
      <c r="E156" s="468" t="s">
        <v>165</v>
      </c>
      <c r="F156" s="468" t="s">
        <v>166</v>
      </c>
      <c r="G156" s="468" t="s">
        <v>158</v>
      </c>
      <c r="H156" s="468" t="s">
        <v>167</v>
      </c>
      <c r="I156" s="468" t="s">
        <v>160</v>
      </c>
      <c r="J156" s="526" t="s">
        <v>50</v>
      </c>
      <c r="K156" s="572"/>
      <c r="L156" s="572"/>
      <c r="M156" s="572"/>
      <c r="N156" s="572"/>
      <c r="O156" s="572"/>
      <c r="P156" s="572"/>
      <c r="Q156" s="468" t="s">
        <v>165</v>
      </c>
      <c r="R156" s="468" t="s">
        <v>166</v>
      </c>
      <c r="S156" s="468" t="s">
        <v>158</v>
      </c>
      <c r="T156" s="468" t="s">
        <v>167</v>
      </c>
      <c r="U156" s="468" t="s">
        <v>160</v>
      </c>
      <c r="V156" s="526" t="s">
        <v>50</v>
      </c>
      <c r="W156" s="572"/>
      <c r="X156" s="572"/>
      <c r="Y156" s="572"/>
      <c r="Z156" s="572"/>
      <c r="AA156" s="572"/>
      <c r="AB156" s="572"/>
      <c r="AC156" s="265"/>
    </row>
    <row r="157" spans="2:29" ht="15">
      <c r="B157" s="292"/>
      <c r="C157" s="296" t="s">
        <v>61</v>
      </c>
      <c r="D157" s="269" t="s">
        <v>28</v>
      </c>
      <c r="E157" s="481">
        <v>29735.339</v>
      </c>
      <c r="F157" s="482">
        <v>29735.339</v>
      </c>
      <c r="G157" s="495">
        <v>29735.339</v>
      </c>
      <c r="H157" s="482">
        <v>29735.339</v>
      </c>
      <c r="I157" s="482">
        <v>29735.339</v>
      </c>
      <c r="J157" s="482">
        <v>29735.339</v>
      </c>
      <c r="K157" s="481">
        <v>29735.339</v>
      </c>
      <c r="L157" s="481">
        <v>29735.339</v>
      </c>
      <c r="M157" s="481">
        <v>29735.339</v>
      </c>
      <c r="N157" s="496">
        <v>29735.339</v>
      </c>
      <c r="O157" s="497">
        <v>29735.339</v>
      </c>
      <c r="P157" s="497">
        <v>29735.339</v>
      </c>
      <c r="Q157" s="481">
        <v>25012.405999999999</v>
      </c>
      <c r="R157" s="482">
        <v>25012.405999999999</v>
      </c>
      <c r="S157" s="478">
        <v>25012.405999999999</v>
      </c>
      <c r="T157" s="482">
        <v>25012.405999999999</v>
      </c>
      <c r="U157" s="482">
        <v>25012.405999999999</v>
      </c>
      <c r="V157" s="482">
        <v>25012.405999999999</v>
      </c>
      <c r="W157" s="496">
        <v>25012.405999999999</v>
      </c>
      <c r="X157" s="483">
        <v>25012.405999999999</v>
      </c>
      <c r="Y157" s="483">
        <v>25012.405999999999</v>
      </c>
      <c r="Z157" s="483">
        <v>25012.405999999999</v>
      </c>
      <c r="AA157" s="497">
        <v>25012.405999999999</v>
      </c>
      <c r="AB157" s="483">
        <v>25012.405999999999</v>
      </c>
      <c r="AC157" s="265"/>
    </row>
    <row r="158" spans="2:29" ht="15">
      <c r="B158" s="292"/>
      <c r="C158" s="296" t="s">
        <v>62</v>
      </c>
      <c r="D158" s="269" t="s">
        <v>28</v>
      </c>
      <c r="E158" s="484">
        <v>406.35199999999998</v>
      </c>
      <c r="F158" s="472">
        <v>148.547</v>
      </c>
      <c r="G158" s="498">
        <v>406.35199999999998</v>
      </c>
      <c r="H158" s="472">
        <v>204.285</v>
      </c>
      <c r="I158" s="472">
        <v>406.35199999999998</v>
      </c>
      <c r="J158" s="472">
        <v>0</v>
      </c>
      <c r="K158" s="484">
        <v>406.35199999999998</v>
      </c>
      <c r="L158" s="484">
        <v>406.35199999999998</v>
      </c>
      <c r="M158" s="484">
        <v>406.35199999999998</v>
      </c>
      <c r="N158" s="499">
        <v>406.35199999999998</v>
      </c>
      <c r="O158" s="500">
        <v>148.547</v>
      </c>
      <c r="P158" s="500">
        <v>406.35199999999998</v>
      </c>
      <c r="Q158" s="484">
        <v>237.078</v>
      </c>
      <c r="R158" s="472">
        <v>86.667000000000002</v>
      </c>
      <c r="S158" s="478">
        <v>237.078</v>
      </c>
      <c r="T158" s="472">
        <v>119.187</v>
      </c>
      <c r="U158" s="472">
        <v>237.078</v>
      </c>
      <c r="V158" s="472">
        <v>0</v>
      </c>
      <c r="W158" s="499">
        <v>237.078</v>
      </c>
      <c r="X158" s="485">
        <v>237.078</v>
      </c>
      <c r="Y158" s="485">
        <v>237.078</v>
      </c>
      <c r="Z158" s="485">
        <v>237.078</v>
      </c>
      <c r="AA158" s="500">
        <v>86.667000000000002</v>
      </c>
      <c r="AB158" s="485">
        <v>237.078</v>
      </c>
      <c r="AC158" s="265"/>
    </row>
    <row r="159" spans="2:29" ht="15">
      <c r="B159" s="292"/>
      <c r="C159" s="296" t="s">
        <v>67</v>
      </c>
      <c r="D159" s="269" t="s">
        <v>28</v>
      </c>
      <c r="E159" s="484">
        <v>404.96899999999999</v>
      </c>
      <c r="F159" s="472">
        <v>404.96899999999999</v>
      </c>
      <c r="G159" s="498">
        <v>404.96899999999999</v>
      </c>
      <c r="H159" s="472">
        <v>404.96899999999999</v>
      </c>
      <c r="I159" s="472">
        <v>404.96899999999999</v>
      </c>
      <c r="J159" s="472">
        <v>0</v>
      </c>
      <c r="K159" s="484">
        <v>404.96899999999999</v>
      </c>
      <c r="L159" s="484">
        <v>404.96899999999999</v>
      </c>
      <c r="M159" s="484">
        <v>404.96899999999999</v>
      </c>
      <c r="N159" s="499">
        <v>404.96899999999999</v>
      </c>
      <c r="O159" s="500">
        <v>404.96899999999999</v>
      </c>
      <c r="P159" s="500">
        <v>404.96899999999999</v>
      </c>
      <c r="Q159" s="484">
        <v>374.017</v>
      </c>
      <c r="R159" s="472">
        <v>374.017</v>
      </c>
      <c r="S159" s="478">
        <v>374.017</v>
      </c>
      <c r="T159" s="472">
        <v>374.017</v>
      </c>
      <c r="U159" s="472">
        <v>374.017</v>
      </c>
      <c r="V159" s="472">
        <v>0</v>
      </c>
      <c r="W159" s="499">
        <v>374.017</v>
      </c>
      <c r="X159" s="485">
        <v>374.017</v>
      </c>
      <c r="Y159" s="485">
        <v>374.017</v>
      </c>
      <c r="Z159" s="485">
        <v>374.017</v>
      </c>
      <c r="AA159" s="500">
        <v>374.017</v>
      </c>
      <c r="AB159" s="485">
        <v>374.017</v>
      </c>
      <c r="AC159" s="265"/>
    </row>
    <row r="160" spans="2:29" ht="15">
      <c r="B160" s="292"/>
      <c r="C160" s="296" t="s">
        <v>63</v>
      </c>
      <c r="D160" s="269"/>
      <c r="E160" s="484"/>
      <c r="F160" s="472"/>
      <c r="G160" s="498"/>
      <c r="H160" s="472"/>
      <c r="I160" s="472"/>
      <c r="J160" s="472"/>
      <c r="K160" s="484"/>
      <c r="L160" s="484"/>
      <c r="M160" s="484"/>
      <c r="N160" s="499"/>
      <c r="O160" s="500"/>
      <c r="P160" s="500"/>
      <c r="Q160" s="484"/>
      <c r="R160" s="472"/>
      <c r="S160" s="478"/>
      <c r="T160" s="472"/>
      <c r="U160" s="472"/>
      <c r="V160" s="472"/>
      <c r="W160" s="499"/>
      <c r="X160" s="485"/>
      <c r="Y160" s="485"/>
      <c r="Z160" s="485"/>
      <c r="AA160" s="500"/>
      <c r="AB160" s="485"/>
      <c r="AC160" s="265"/>
    </row>
    <row r="161" spans="2:29" ht="15">
      <c r="B161" s="292"/>
      <c r="C161" s="296" t="s">
        <v>64</v>
      </c>
      <c r="D161" s="269" t="s">
        <v>45</v>
      </c>
      <c r="E161" s="486">
        <v>9021.2466000000004</v>
      </c>
      <c r="F161" s="477">
        <v>3016.8735999999999</v>
      </c>
      <c r="G161" s="478">
        <v>9021.2466000000004</v>
      </c>
      <c r="H161" s="477">
        <v>4350.9931999999999</v>
      </c>
      <c r="I161" s="477">
        <v>9021.2466000000004</v>
      </c>
      <c r="J161" s="477">
        <v>0</v>
      </c>
      <c r="K161" s="486">
        <v>9021.2466000000004</v>
      </c>
      <c r="L161" s="486">
        <v>9021.2466000000004</v>
      </c>
      <c r="M161" s="486">
        <v>9021.2466000000004</v>
      </c>
      <c r="N161" s="501">
        <v>9021.2466000000004</v>
      </c>
      <c r="O161" s="502">
        <v>3016.8735999999999</v>
      </c>
      <c r="P161" s="502">
        <v>9021.2466000000004</v>
      </c>
      <c r="Q161" s="486">
        <v>5066.4143999999997</v>
      </c>
      <c r="R161" s="477">
        <v>1694.3036999999999</v>
      </c>
      <c r="S161" s="478">
        <v>5066.4143999999997</v>
      </c>
      <c r="T161" s="477">
        <v>2443.5574999999999</v>
      </c>
      <c r="U161" s="477">
        <v>5066.4143999999997</v>
      </c>
      <c r="V161" s="477">
        <v>0</v>
      </c>
      <c r="W161" s="501">
        <v>5066.4143999999997</v>
      </c>
      <c r="X161" s="487">
        <v>5066.4143999999997</v>
      </c>
      <c r="Y161" s="487">
        <v>5066.4143999999997</v>
      </c>
      <c r="Z161" s="487">
        <v>5066.4143999999997</v>
      </c>
      <c r="AA161" s="502">
        <v>1694.3036999999999</v>
      </c>
      <c r="AB161" s="487">
        <v>5066.4143999999997</v>
      </c>
      <c r="AC161" s="265"/>
    </row>
    <row r="162" spans="2:29" ht="15">
      <c r="B162" s="292"/>
      <c r="C162" s="296" t="s">
        <v>65</v>
      </c>
      <c r="D162" s="269" t="s">
        <v>45</v>
      </c>
      <c r="E162" s="486">
        <v>8727.8361000000004</v>
      </c>
      <c r="F162" s="477">
        <v>2934.4839000000002</v>
      </c>
      <c r="G162" s="478">
        <v>8727.8361000000004</v>
      </c>
      <c r="H162" s="477">
        <v>4221.7165000000005</v>
      </c>
      <c r="I162" s="477">
        <v>8727.8361000000004</v>
      </c>
      <c r="J162" s="477">
        <v>0</v>
      </c>
      <c r="K162" s="486">
        <v>8727.8361000000004</v>
      </c>
      <c r="L162" s="486">
        <v>8727.8361000000004</v>
      </c>
      <c r="M162" s="486">
        <v>8727.8361000000004</v>
      </c>
      <c r="N162" s="501">
        <v>8727.8361000000004</v>
      </c>
      <c r="O162" s="502">
        <v>2934.4839000000002</v>
      </c>
      <c r="P162" s="502">
        <v>8727.8361000000004</v>
      </c>
      <c r="Q162" s="486">
        <v>4901.6324000000004</v>
      </c>
      <c r="R162" s="477">
        <v>1648.0328999999999</v>
      </c>
      <c r="S162" s="478">
        <v>4901.6324000000004</v>
      </c>
      <c r="T162" s="477">
        <v>2370.9544999999998</v>
      </c>
      <c r="U162" s="477">
        <v>4901.6324000000004</v>
      </c>
      <c r="V162" s="477">
        <v>0</v>
      </c>
      <c r="W162" s="501">
        <v>4901.6324000000004</v>
      </c>
      <c r="X162" s="487">
        <v>4901.6324000000004</v>
      </c>
      <c r="Y162" s="487">
        <v>4901.6324000000004</v>
      </c>
      <c r="Z162" s="487">
        <v>4901.6324000000004</v>
      </c>
      <c r="AA162" s="502">
        <v>1648.0328999999999</v>
      </c>
      <c r="AB162" s="487">
        <v>4901.6324000000004</v>
      </c>
      <c r="AC162" s="265"/>
    </row>
    <row r="163" spans="2:29" ht="15">
      <c r="B163" s="292"/>
      <c r="C163" s="296" t="s">
        <v>66</v>
      </c>
      <c r="D163" s="269" t="s">
        <v>45</v>
      </c>
      <c r="E163" s="488">
        <v>8559.5897000000004</v>
      </c>
      <c r="F163" s="489">
        <v>2887.2402999999999</v>
      </c>
      <c r="G163" s="503">
        <v>8559.5897000000004</v>
      </c>
      <c r="H163" s="489">
        <v>4147.5870999999997</v>
      </c>
      <c r="I163" s="489">
        <v>8559.5897000000004</v>
      </c>
      <c r="J163" s="489">
        <v>0</v>
      </c>
      <c r="K163" s="488">
        <v>8559.5897000000004</v>
      </c>
      <c r="L163" s="488">
        <v>8559.5897000000004</v>
      </c>
      <c r="M163" s="488">
        <v>8559.5897000000004</v>
      </c>
      <c r="N163" s="504">
        <v>8559.5897000000004</v>
      </c>
      <c r="O163" s="505">
        <v>2887.2402999999999</v>
      </c>
      <c r="P163" s="505">
        <v>8559.5897000000004</v>
      </c>
      <c r="Q163" s="488">
        <v>4807.1436999999996</v>
      </c>
      <c r="R163" s="489">
        <v>1621.5005000000001</v>
      </c>
      <c r="S163" s="503">
        <v>4807.1436999999996</v>
      </c>
      <c r="T163" s="489">
        <v>2329.3227999999999</v>
      </c>
      <c r="U163" s="489">
        <v>4807.1436999999996</v>
      </c>
      <c r="V163" s="489">
        <v>0</v>
      </c>
      <c r="W163" s="504">
        <v>4807.1436999999996</v>
      </c>
      <c r="X163" s="490">
        <v>4807.1436999999996</v>
      </c>
      <c r="Y163" s="490">
        <v>4807.1436999999996</v>
      </c>
      <c r="Z163" s="490">
        <v>4807.1436999999996</v>
      </c>
      <c r="AA163" s="505">
        <v>1621.5005000000001</v>
      </c>
      <c r="AB163" s="490">
        <v>4807.1436999999996</v>
      </c>
      <c r="AC163" s="265"/>
    </row>
    <row r="164" spans="2:29" ht="14.25">
      <c r="B164" s="271"/>
      <c r="C164" s="432"/>
      <c r="D164" s="461"/>
      <c r="E164" s="452"/>
      <c r="F164" s="432"/>
      <c r="G164" s="452"/>
      <c r="H164" s="452"/>
      <c r="I164" s="452"/>
      <c r="J164" s="452"/>
      <c r="K164" s="452"/>
      <c r="L164" s="452"/>
      <c r="M164" s="452"/>
      <c r="N164" s="432"/>
      <c r="O164" s="432"/>
      <c r="P164" s="432"/>
      <c r="Q164" s="432"/>
      <c r="R164" s="432"/>
      <c r="S164" s="432"/>
      <c r="T164" s="432"/>
      <c r="U164" s="432"/>
      <c r="V164" s="432"/>
      <c r="W164" s="432"/>
      <c r="X164" s="432"/>
      <c r="Y164" s="432"/>
      <c r="Z164" s="432"/>
      <c r="AA164" s="452"/>
      <c r="AB164" s="452"/>
      <c r="AC164" s="265"/>
    </row>
    <row r="165" spans="2:29" ht="14.25">
      <c r="B165" s="271"/>
      <c r="C165" s="432"/>
      <c r="D165" s="461"/>
      <c r="E165" s="573" t="s">
        <v>170</v>
      </c>
      <c r="F165" s="573"/>
      <c r="G165" s="573"/>
      <c r="H165" s="573"/>
      <c r="I165" s="573"/>
      <c r="J165" s="573"/>
      <c r="K165" s="573"/>
      <c r="L165" s="573"/>
      <c r="M165" s="573"/>
      <c r="N165" s="573"/>
      <c r="O165" s="573"/>
      <c r="P165" s="574"/>
      <c r="Q165" s="573" t="s">
        <v>171</v>
      </c>
      <c r="R165" s="574"/>
      <c r="S165" s="574"/>
      <c r="T165" s="574"/>
      <c r="U165" s="574"/>
      <c r="V165" s="574"/>
      <c r="W165" s="574"/>
      <c r="X165" s="574"/>
      <c r="Y165" s="574"/>
      <c r="Z165" s="574"/>
      <c r="AA165" s="574"/>
      <c r="AB165" s="574"/>
      <c r="AC165" s="265"/>
    </row>
    <row r="166" spans="2:29" ht="12.75" customHeight="1">
      <c r="B166" s="292"/>
      <c r="C166" s="296"/>
      <c r="D166" s="269"/>
      <c r="E166" s="578" t="s">
        <v>47</v>
      </c>
      <c r="F166" s="578"/>
      <c r="G166" s="578"/>
      <c r="H166" s="578"/>
      <c r="I166" s="578"/>
      <c r="K166" s="571" t="s">
        <v>92</v>
      </c>
      <c r="L166" s="571" t="s">
        <v>93</v>
      </c>
      <c r="M166" s="571" t="s">
        <v>48</v>
      </c>
      <c r="N166" s="571" t="s">
        <v>49</v>
      </c>
      <c r="O166" s="571" t="s">
        <v>150</v>
      </c>
      <c r="P166" s="571" t="s">
        <v>143</v>
      </c>
      <c r="Q166" s="575" t="s">
        <v>47</v>
      </c>
      <c r="R166" s="579"/>
      <c r="S166" s="579"/>
      <c r="T166" s="579"/>
      <c r="U166" s="579"/>
      <c r="V166" s="577"/>
      <c r="W166" s="571" t="s">
        <v>92</v>
      </c>
      <c r="X166" s="571" t="s">
        <v>93</v>
      </c>
      <c r="Y166" s="571" t="s">
        <v>48</v>
      </c>
      <c r="Z166" s="571" t="s">
        <v>49</v>
      </c>
      <c r="AA166" s="571" t="s">
        <v>150</v>
      </c>
      <c r="AB166" s="571" t="s">
        <v>143</v>
      </c>
      <c r="AC166" s="265"/>
    </row>
    <row r="167" spans="2:29" ht="59.25" customHeight="1">
      <c r="B167" s="337"/>
      <c r="C167" s="296"/>
      <c r="D167" s="269"/>
      <c r="E167" s="468" t="s">
        <v>165</v>
      </c>
      <c r="F167" s="468" t="s">
        <v>166</v>
      </c>
      <c r="G167" s="468" t="s">
        <v>158</v>
      </c>
      <c r="H167" s="468" t="s">
        <v>167</v>
      </c>
      <c r="I167" s="468" t="s">
        <v>160</v>
      </c>
      <c r="J167" s="526" t="s">
        <v>50</v>
      </c>
      <c r="K167" s="572"/>
      <c r="L167" s="572"/>
      <c r="M167" s="572"/>
      <c r="N167" s="572"/>
      <c r="O167" s="572"/>
      <c r="P167" s="572"/>
      <c r="Q167" s="468" t="s">
        <v>165</v>
      </c>
      <c r="R167" s="468" t="s">
        <v>166</v>
      </c>
      <c r="S167" s="468" t="s">
        <v>158</v>
      </c>
      <c r="T167" s="468" t="s">
        <v>167</v>
      </c>
      <c r="U167" s="468" t="s">
        <v>160</v>
      </c>
      <c r="V167" s="526" t="s">
        <v>50</v>
      </c>
      <c r="W167" s="572"/>
      <c r="X167" s="572"/>
      <c r="Y167" s="572"/>
      <c r="Z167" s="572"/>
      <c r="AA167" s="572"/>
      <c r="AB167" s="572"/>
      <c r="AC167" s="265"/>
    </row>
    <row r="168" spans="2:29" ht="15">
      <c r="B168" s="292"/>
      <c r="C168" s="296" t="s">
        <v>61</v>
      </c>
      <c r="D168" s="269" t="s">
        <v>28</v>
      </c>
      <c r="E168" s="481">
        <v>23320.021000000001</v>
      </c>
      <c r="F168" s="482">
        <v>23320.021000000001</v>
      </c>
      <c r="G168" s="478">
        <v>23320.021000000001</v>
      </c>
      <c r="H168" s="482">
        <v>23320.021000000001</v>
      </c>
      <c r="I168" s="482">
        <v>23320.021000000001</v>
      </c>
      <c r="J168" s="482">
        <v>23320.021000000001</v>
      </c>
      <c r="K168" s="481">
        <v>23320.021000000001</v>
      </c>
      <c r="L168" s="481">
        <v>23320.021000000001</v>
      </c>
      <c r="M168" s="481">
        <v>23320.021000000001</v>
      </c>
      <c r="N168" s="496">
        <v>23320.021000000001</v>
      </c>
      <c r="O168" s="497">
        <v>23320.021000000001</v>
      </c>
      <c r="P168" s="497">
        <v>23320.021000000001</v>
      </c>
      <c r="Q168" s="481">
        <v>17943.816999999999</v>
      </c>
      <c r="R168" s="482">
        <v>17943.816999999999</v>
      </c>
      <c r="S168" s="478">
        <v>17943.816999999999</v>
      </c>
      <c r="T168" s="482">
        <v>17943.816999999999</v>
      </c>
      <c r="U168" s="482">
        <v>17943.816999999999</v>
      </c>
      <c r="V168" s="482">
        <v>17943.816999999999</v>
      </c>
      <c r="W168" s="497">
        <v>17943.816999999999</v>
      </c>
      <c r="X168" s="482">
        <v>17943.816999999999</v>
      </c>
      <c r="Y168" s="481">
        <v>17943.816999999999</v>
      </c>
      <c r="Z168" s="481">
        <v>17943.816999999999</v>
      </c>
      <c r="AA168" s="481">
        <v>17943.816999999999</v>
      </c>
      <c r="AB168" s="497">
        <v>17943.816999999999</v>
      </c>
      <c r="AC168" s="265"/>
    </row>
    <row r="169" spans="2:29" ht="15">
      <c r="B169" s="292"/>
      <c r="C169" s="296" t="s">
        <v>62</v>
      </c>
      <c r="D169" s="269" t="s">
        <v>28</v>
      </c>
      <c r="E169" s="484">
        <v>195.66300000000001</v>
      </c>
      <c r="F169" s="472">
        <v>71.527000000000001</v>
      </c>
      <c r="G169" s="478">
        <v>195.66300000000001</v>
      </c>
      <c r="H169" s="472">
        <v>98.366</v>
      </c>
      <c r="I169" s="472">
        <v>195.66300000000001</v>
      </c>
      <c r="J169" s="472">
        <v>0</v>
      </c>
      <c r="K169" s="484">
        <v>195.66300000000001</v>
      </c>
      <c r="L169" s="484">
        <v>195.66300000000001</v>
      </c>
      <c r="M169" s="484">
        <v>195.66300000000001</v>
      </c>
      <c r="N169" s="499">
        <v>195.66300000000001</v>
      </c>
      <c r="O169" s="500">
        <v>71.527000000000001</v>
      </c>
      <c r="P169" s="500">
        <v>195.66300000000001</v>
      </c>
      <c r="Q169" s="484">
        <v>126.40900000000001</v>
      </c>
      <c r="R169" s="472">
        <v>46.21</v>
      </c>
      <c r="S169" s="478">
        <v>126.40900000000001</v>
      </c>
      <c r="T169" s="472">
        <v>63.548999999999999</v>
      </c>
      <c r="U169" s="472">
        <v>126.40900000000001</v>
      </c>
      <c r="V169" s="472">
        <v>0</v>
      </c>
      <c r="W169" s="500">
        <v>126.40900000000001</v>
      </c>
      <c r="X169" s="472">
        <v>126.40900000000001</v>
      </c>
      <c r="Y169" s="484">
        <v>126.40900000000001</v>
      </c>
      <c r="Z169" s="484">
        <v>126.40900000000001</v>
      </c>
      <c r="AA169" s="484">
        <v>46.21</v>
      </c>
      <c r="AB169" s="500">
        <v>126.40900000000001</v>
      </c>
      <c r="AC169" s="265"/>
    </row>
    <row r="170" spans="2:29" ht="15">
      <c r="B170" s="292"/>
      <c r="C170" s="296" t="s">
        <v>67</v>
      </c>
      <c r="D170" s="269" t="s">
        <v>28</v>
      </c>
      <c r="E170" s="484">
        <v>388.85</v>
      </c>
      <c r="F170" s="472">
        <v>388.85</v>
      </c>
      <c r="G170" s="478">
        <v>388.85</v>
      </c>
      <c r="H170" s="472">
        <v>388.85</v>
      </c>
      <c r="I170" s="472">
        <v>388.85</v>
      </c>
      <c r="J170" s="472">
        <v>0</v>
      </c>
      <c r="K170" s="484">
        <v>388.85</v>
      </c>
      <c r="L170" s="484">
        <v>388.85</v>
      </c>
      <c r="M170" s="484">
        <v>388.85</v>
      </c>
      <c r="N170" s="499">
        <v>388.85</v>
      </c>
      <c r="O170" s="500">
        <v>388.85</v>
      </c>
      <c r="P170" s="500">
        <v>388.85</v>
      </c>
      <c r="Q170" s="484">
        <v>379.30399999999997</v>
      </c>
      <c r="R170" s="472">
        <v>379.30399999999997</v>
      </c>
      <c r="S170" s="478">
        <v>379.30399999999997</v>
      </c>
      <c r="T170" s="472">
        <v>379.30399999999997</v>
      </c>
      <c r="U170" s="472">
        <v>379.30399999999997</v>
      </c>
      <c r="V170" s="472">
        <v>0</v>
      </c>
      <c r="W170" s="500">
        <v>379.30399999999997</v>
      </c>
      <c r="X170" s="472">
        <v>379.30399999999997</v>
      </c>
      <c r="Y170" s="484">
        <v>379.30399999999997</v>
      </c>
      <c r="Z170" s="484">
        <v>379.30399999999997</v>
      </c>
      <c r="AA170" s="484">
        <v>379.30399999999997</v>
      </c>
      <c r="AB170" s="500">
        <v>379.30399999999997</v>
      </c>
      <c r="AC170" s="265"/>
    </row>
    <row r="171" spans="2:29" ht="15">
      <c r="B171" s="292"/>
      <c r="C171" s="296" t="s">
        <v>63</v>
      </c>
      <c r="D171" s="269"/>
      <c r="E171" s="484"/>
      <c r="F171" s="472"/>
      <c r="G171" s="478"/>
      <c r="H171" s="472"/>
      <c r="I171" s="472"/>
      <c r="J171" s="472"/>
      <c r="K171" s="484"/>
      <c r="L171" s="484"/>
      <c r="M171" s="484"/>
      <c r="N171" s="499"/>
      <c r="O171" s="500"/>
      <c r="P171" s="500"/>
      <c r="Q171" s="484"/>
      <c r="R171" s="472"/>
      <c r="S171" s="478"/>
      <c r="T171" s="472"/>
      <c r="U171" s="472"/>
      <c r="V171" s="472"/>
      <c r="W171" s="500"/>
      <c r="X171" s="472"/>
      <c r="Y171" s="484"/>
      <c r="Z171" s="484"/>
      <c r="AA171" s="484"/>
      <c r="AB171" s="500"/>
      <c r="AC171" s="265"/>
    </row>
    <row r="172" spans="2:29" ht="15">
      <c r="B172" s="292"/>
      <c r="C172" s="296" t="s">
        <v>64</v>
      </c>
      <c r="D172" s="269" t="s">
        <v>45</v>
      </c>
      <c r="E172" s="486">
        <v>4272.067</v>
      </c>
      <c r="F172" s="477">
        <v>1428.6591000000001</v>
      </c>
      <c r="G172" s="478">
        <v>4272.067</v>
      </c>
      <c r="H172" s="477">
        <v>2060.4396999999999</v>
      </c>
      <c r="I172" s="477">
        <v>4272.067</v>
      </c>
      <c r="J172" s="477">
        <v>0</v>
      </c>
      <c r="K172" s="486">
        <v>4272.067</v>
      </c>
      <c r="L172" s="486">
        <v>4272.067</v>
      </c>
      <c r="M172" s="486">
        <v>4272.067</v>
      </c>
      <c r="N172" s="501">
        <v>4272.067</v>
      </c>
      <c r="O172" s="502">
        <v>1428.6591000000001</v>
      </c>
      <c r="P172" s="502">
        <v>4272.067</v>
      </c>
      <c r="Q172" s="486">
        <v>2525.0003999999999</v>
      </c>
      <c r="R172" s="477">
        <v>844.40740000000005</v>
      </c>
      <c r="S172" s="478">
        <v>2525.0003999999999</v>
      </c>
      <c r="T172" s="477">
        <v>1217.8206</v>
      </c>
      <c r="U172" s="477">
        <v>2525.0003999999999</v>
      </c>
      <c r="V172" s="477">
        <v>0</v>
      </c>
      <c r="W172" s="502">
        <v>2525.0003999999999</v>
      </c>
      <c r="X172" s="477">
        <v>2525.0003999999999</v>
      </c>
      <c r="Y172" s="486">
        <v>2525.0003999999999</v>
      </c>
      <c r="Z172" s="486">
        <v>2525.0003999999999</v>
      </c>
      <c r="AA172" s="486">
        <v>844.40740000000005</v>
      </c>
      <c r="AB172" s="502">
        <v>2525.0003999999999</v>
      </c>
      <c r="AC172" s="265"/>
    </row>
    <row r="173" spans="2:29" ht="15">
      <c r="B173" s="292"/>
      <c r="C173" s="296" t="s">
        <v>65</v>
      </c>
      <c r="D173" s="269" t="s">
        <v>45</v>
      </c>
      <c r="E173" s="486">
        <v>4133.1206000000002</v>
      </c>
      <c r="F173" s="477">
        <v>1389.643</v>
      </c>
      <c r="G173" s="478">
        <v>4133.1206000000002</v>
      </c>
      <c r="H173" s="477">
        <v>1999.2199000000001</v>
      </c>
      <c r="I173" s="477">
        <v>4133.1206000000002</v>
      </c>
      <c r="J173" s="477">
        <v>0</v>
      </c>
      <c r="K173" s="486">
        <v>4133.1206000000002</v>
      </c>
      <c r="L173" s="486">
        <v>4133.1206000000002</v>
      </c>
      <c r="M173" s="486">
        <v>4133.1206000000002</v>
      </c>
      <c r="N173" s="501">
        <v>4133.1206000000002</v>
      </c>
      <c r="O173" s="502">
        <v>1389.643</v>
      </c>
      <c r="P173" s="502">
        <v>4133.1206000000002</v>
      </c>
      <c r="Q173" s="486">
        <v>2442.8764000000001</v>
      </c>
      <c r="R173" s="477">
        <v>821.34690000000001</v>
      </c>
      <c r="S173" s="478">
        <v>2442.8764000000001</v>
      </c>
      <c r="T173" s="477">
        <v>1181.6367</v>
      </c>
      <c r="U173" s="477">
        <v>2442.8764000000001</v>
      </c>
      <c r="V173" s="477">
        <v>0</v>
      </c>
      <c r="W173" s="502">
        <v>2442.8764000000001</v>
      </c>
      <c r="X173" s="477">
        <v>2442.8764000000001</v>
      </c>
      <c r="Y173" s="486">
        <v>2442.8764000000001</v>
      </c>
      <c r="Z173" s="486">
        <v>2442.8764000000001</v>
      </c>
      <c r="AA173" s="486">
        <v>821.34690000000001</v>
      </c>
      <c r="AB173" s="502">
        <v>2442.8764000000001</v>
      </c>
      <c r="AC173" s="265"/>
    </row>
    <row r="174" spans="2:29" ht="15">
      <c r="B174" s="292"/>
      <c r="C174" s="296" t="s">
        <v>66</v>
      </c>
      <c r="D174" s="269" t="s">
        <v>45</v>
      </c>
      <c r="E174" s="488">
        <v>4053.4465</v>
      </c>
      <c r="F174" s="489">
        <v>1367.2705000000001</v>
      </c>
      <c r="G174" s="503">
        <v>4053.4465</v>
      </c>
      <c r="H174" s="489">
        <v>1964.1155000000001</v>
      </c>
      <c r="I174" s="489">
        <v>4053.4465</v>
      </c>
      <c r="J174" s="489">
        <v>0</v>
      </c>
      <c r="K174" s="488">
        <v>4053.4465</v>
      </c>
      <c r="L174" s="488">
        <v>4053.4465</v>
      </c>
      <c r="M174" s="488">
        <v>4053.4465</v>
      </c>
      <c r="N174" s="504">
        <v>4053.4465</v>
      </c>
      <c r="O174" s="505">
        <v>1367.2705000000001</v>
      </c>
      <c r="P174" s="505">
        <v>4053.4465</v>
      </c>
      <c r="Q174" s="488">
        <v>2395.7851000000001</v>
      </c>
      <c r="R174" s="489">
        <v>808.12369999999999</v>
      </c>
      <c r="S174" s="503">
        <v>2395.7851000000001</v>
      </c>
      <c r="T174" s="489">
        <v>1160.8883000000001</v>
      </c>
      <c r="U174" s="489">
        <v>2395.7851000000001</v>
      </c>
      <c r="V174" s="489">
        <v>0</v>
      </c>
      <c r="W174" s="505">
        <v>2395.7851000000001</v>
      </c>
      <c r="X174" s="489">
        <v>2395.7851000000001</v>
      </c>
      <c r="Y174" s="488">
        <v>2395.7851000000001</v>
      </c>
      <c r="Z174" s="488">
        <v>2395.7851000000001</v>
      </c>
      <c r="AA174" s="488">
        <v>808.12369999999999</v>
      </c>
      <c r="AB174" s="505">
        <v>2395.7851000000001</v>
      </c>
      <c r="AC174" s="265"/>
    </row>
    <row r="175" spans="2:29" ht="14.25">
      <c r="B175" s="271"/>
      <c r="C175" s="432"/>
      <c r="D175" s="451"/>
      <c r="E175" s="452"/>
      <c r="F175" s="452"/>
      <c r="G175" s="452"/>
      <c r="H175" s="452"/>
      <c r="I175" s="452"/>
      <c r="J175" s="452"/>
      <c r="K175" s="452"/>
      <c r="L175" s="452"/>
      <c r="M175" s="452"/>
      <c r="N175" s="432"/>
      <c r="O175" s="432"/>
      <c r="P175" s="432"/>
      <c r="Q175" s="432"/>
      <c r="R175" s="432"/>
      <c r="S175" s="432"/>
      <c r="T175" s="432"/>
      <c r="U175" s="432"/>
      <c r="V175" s="432"/>
      <c r="W175" s="432"/>
      <c r="X175" s="432"/>
      <c r="Y175" s="432"/>
      <c r="Z175" s="432"/>
      <c r="AA175" s="432"/>
      <c r="AB175" s="432"/>
      <c r="AC175" s="265"/>
    </row>
    <row r="176" spans="2:29" ht="14.25">
      <c r="B176" s="271"/>
      <c r="C176" s="432"/>
      <c r="D176" s="451"/>
      <c r="E176" s="573" t="s">
        <v>172</v>
      </c>
      <c r="F176" s="573"/>
      <c r="G176" s="573"/>
      <c r="H176" s="573"/>
      <c r="I176" s="573"/>
      <c r="J176" s="573"/>
      <c r="K176" s="573"/>
      <c r="L176" s="573"/>
      <c r="M176" s="573"/>
      <c r="N176" s="573"/>
      <c r="O176" s="573"/>
      <c r="P176" s="574"/>
      <c r="Q176" s="432"/>
      <c r="R176" s="432"/>
      <c r="S176" s="432"/>
      <c r="T176" s="432"/>
      <c r="U176" s="432"/>
      <c r="V176" s="432"/>
      <c r="W176" s="432"/>
      <c r="X176" s="432"/>
      <c r="Y176" s="432"/>
      <c r="Z176" s="432"/>
      <c r="AA176" s="432"/>
      <c r="AB176" s="432"/>
      <c r="AC176" s="265"/>
    </row>
    <row r="177" spans="2:29" ht="12.75" customHeight="1">
      <c r="B177" s="271"/>
      <c r="C177" s="432"/>
      <c r="D177" s="451"/>
      <c r="E177" s="575" t="s">
        <v>47</v>
      </c>
      <c r="F177" s="579"/>
      <c r="G177" s="579"/>
      <c r="H177" s="579"/>
      <c r="I177" s="579"/>
      <c r="J177" s="577"/>
      <c r="K177" s="571" t="s">
        <v>92</v>
      </c>
      <c r="L177" s="571" t="s">
        <v>93</v>
      </c>
      <c r="M177" s="571" t="s">
        <v>48</v>
      </c>
      <c r="N177" s="571" t="s">
        <v>49</v>
      </c>
      <c r="O177" s="571" t="s">
        <v>150</v>
      </c>
      <c r="P177" s="571" t="s">
        <v>143</v>
      </c>
      <c r="Q177" s="432"/>
      <c r="R177" s="432"/>
      <c r="S177" s="432"/>
      <c r="T177" s="432"/>
      <c r="U177" s="432"/>
      <c r="V177" s="432"/>
      <c r="W177" s="432"/>
      <c r="X177" s="432"/>
      <c r="Y177" s="432"/>
      <c r="Z177" s="432"/>
      <c r="AA177" s="432"/>
      <c r="AB177" s="432"/>
      <c r="AC177" s="265"/>
    </row>
    <row r="178" spans="2:29" ht="38.25">
      <c r="B178" s="271"/>
      <c r="C178" s="432"/>
      <c r="D178" s="451"/>
      <c r="E178" s="468" t="s">
        <v>165</v>
      </c>
      <c r="F178" s="468" t="s">
        <v>166</v>
      </c>
      <c r="G178" s="468" t="s">
        <v>158</v>
      </c>
      <c r="H178" s="468" t="s">
        <v>167</v>
      </c>
      <c r="I178" s="468" t="s">
        <v>160</v>
      </c>
      <c r="J178" s="526" t="s">
        <v>50</v>
      </c>
      <c r="K178" s="572"/>
      <c r="L178" s="572"/>
      <c r="M178" s="572"/>
      <c r="N178" s="572"/>
      <c r="O178" s="572"/>
      <c r="P178" s="572"/>
      <c r="Q178" s="432"/>
      <c r="R178" s="432"/>
      <c r="S178" s="432"/>
      <c r="T178" s="432"/>
      <c r="U178" s="432"/>
      <c r="V178" s="432"/>
      <c r="W178" s="432"/>
      <c r="X178" s="432"/>
      <c r="Y178" s="432"/>
      <c r="Z178" s="432"/>
      <c r="AA178" s="432"/>
      <c r="AB178" s="432"/>
      <c r="AC178" s="265"/>
    </row>
    <row r="179" spans="2:29" ht="15">
      <c r="B179" s="271"/>
      <c r="C179" s="296" t="s">
        <v>61</v>
      </c>
      <c r="D179" s="269" t="s">
        <v>28</v>
      </c>
      <c r="E179" s="481">
        <v>12859.217000000001</v>
      </c>
      <c r="F179" s="482">
        <v>12859.217000000001</v>
      </c>
      <c r="G179" s="506">
        <v>12859.217000000001</v>
      </c>
      <c r="H179" s="482">
        <v>12859.217000000001</v>
      </c>
      <c r="I179" s="482">
        <v>12859.217000000001</v>
      </c>
      <c r="J179" s="482">
        <v>12859.217000000001</v>
      </c>
      <c r="K179" s="481">
        <v>12859.217000000001</v>
      </c>
      <c r="L179" s="481">
        <v>12859.217000000001</v>
      </c>
      <c r="M179" s="481">
        <v>12859.217000000001</v>
      </c>
      <c r="N179" s="496">
        <v>12859.217000000001</v>
      </c>
      <c r="O179" s="497">
        <v>12859.217000000001</v>
      </c>
      <c r="P179" s="497">
        <v>12859.217000000001</v>
      </c>
      <c r="Q179" s="432"/>
      <c r="R179" s="432"/>
      <c r="S179" s="432"/>
      <c r="T179" s="432"/>
      <c r="U179" s="432"/>
      <c r="V179" s="432"/>
      <c r="W179" s="432"/>
      <c r="X179" s="432"/>
      <c r="Y179" s="432"/>
      <c r="Z179" s="432"/>
      <c r="AA179" s="432"/>
      <c r="AB179" s="432"/>
      <c r="AC179" s="265"/>
    </row>
    <row r="180" spans="2:29" ht="15">
      <c r="B180" s="271"/>
      <c r="C180" s="296" t="s">
        <v>62</v>
      </c>
      <c r="D180" s="269" t="s">
        <v>28</v>
      </c>
      <c r="E180" s="484">
        <v>82.191999999999993</v>
      </c>
      <c r="F180" s="472">
        <v>30.047000000000001</v>
      </c>
      <c r="G180" s="478">
        <v>82.191999999999993</v>
      </c>
      <c r="H180" s="472">
        <v>41.320999999999998</v>
      </c>
      <c r="I180" s="472">
        <v>82.191999999999993</v>
      </c>
      <c r="J180" s="472">
        <v>0</v>
      </c>
      <c r="K180" s="484">
        <v>82.191999999999993</v>
      </c>
      <c r="L180" s="484">
        <v>82.191999999999993</v>
      </c>
      <c r="M180" s="484">
        <v>82.191999999999993</v>
      </c>
      <c r="N180" s="499">
        <v>82.191999999999993</v>
      </c>
      <c r="O180" s="500">
        <v>30.047000000000001</v>
      </c>
      <c r="P180" s="500">
        <v>82.191999999999993</v>
      </c>
      <c r="Q180" s="432"/>
      <c r="R180" s="432"/>
      <c r="S180" s="432"/>
      <c r="T180" s="432"/>
      <c r="U180" s="432"/>
      <c r="V180" s="432"/>
      <c r="W180" s="432"/>
      <c r="X180" s="432"/>
      <c r="Y180" s="432"/>
      <c r="Z180" s="432"/>
      <c r="AA180" s="432"/>
      <c r="AB180" s="432"/>
      <c r="AC180" s="265"/>
    </row>
    <row r="181" spans="2:29" ht="15">
      <c r="B181" s="271"/>
      <c r="C181" s="296" t="s">
        <v>67</v>
      </c>
      <c r="D181" s="269" t="s">
        <v>28</v>
      </c>
      <c r="E181" s="484">
        <v>373.572</v>
      </c>
      <c r="F181" s="472">
        <v>373.572</v>
      </c>
      <c r="G181" s="478">
        <v>373.572</v>
      </c>
      <c r="H181" s="472">
        <v>373.572</v>
      </c>
      <c r="I181" s="472">
        <v>373.572</v>
      </c>
      <c r="J181" s="472">
        <v>0</v>
      </c>
      <c r="K181" s="484">
        <v>373.572</v>
      </c>
      <c r="L181" s="484">
        <v>373.572</v>
      </c>
      <c r="M181" s="484">
        <v>373.572</v>
      </c>
      <c r="N181" s="499">
        <v>373.572</v>
      </c>
      <c r="O181" s="500">
        <v>373.572</v>
      </c>
      <c r="P181" s="500">
        <v>373.572</v>
      </c>
      <c r="Q181" s="432"/>
      <c r="R181" s="432"/>
      <c r="S181" s="432"/>
      <c r="T181" s="432"/>
      <c r="U181" s="432"/>
      <c r="V181" s="432"/>
      <c r="W181" s="432"/>
      <c r="X181" s="432"/>
      <c r="Y181" s="432"/>
      <c r="Z181" s="432"/>
      <c r="AA181" s="432"/>
      <c r="AB181" s="432"/>
      <c r="AC181" s="265"/>
    </row>
    <row r="182" spans="2:29" ht="15">
      <c r="B182" s="271"/>
      <c r="C182" s="296" t="s">
        <v>63</v>
      </c>
      <c r="D182" s="269"/>
      <c r="E182" s="484"/>
      <c r="F182" s="472"/>
      <c r="G182" s="478"/>
      <c r="H182" s="472"/>
      <c r="I182" s="472"/>
      <c r="J182" s="472"/>
      <c r="K182" s="484"/>
      <c r="L182" s="484"/>
      <c r="M182" s="484"/>
      <c r="N182" s="499"/>
      <c r="O182" s="500"/>
      <c r="P182" s="500"/>
      <c r="Q182" s="432"/>
      <c r="R182" s="432"/>
      <c r="S182" s="432"/>
      <c r="T182" s="432"/>
      <c r="U182" s="432"/>
      <c r="V182" s="432"/>
      <c r="W182" s="432"/>
      <c r="X182" s="432"/>
      <c r="Y182" s="432"/>
      <c r="Z182" s="432"/>
      <c r="AA182" s="432"/>
      <c r="AB182" s="432"/>
      <c r="AC182" s="265"/>
    </row>
    <row r="183" spans="2:29" ht="15">
      <c r="B183" s="271"/>
      <c r="C183" s="296" t="s">
        <v>64</v>
      </c>
      <c r="D183" s="269" t="s">
        <v>45</v>
      </c>
      <c r="E183" s="486">
        <v>1591.2642000000001</v>
      </c>
      <c r="F183" s="477">
        <v>532.14850000000001</v>
      </c>
      <c r="G183" s="478">
        <v>1591.2642000000001</v>
      </c>
      <c r="H183" s="477">
        <v>767.47479999999996</v>
      </c>
      <c r="I183" s="477">
        <v>1591.2642000000001</v>
      </c>
      <c r="J183" s="477">
        <v>0</v>
      </c>
      <c r="K183" s="486">
        <v>1591.2642000000001</v>
      </c>
      <c r="L183" s="486">
        <v>1591.2642000000001</v>
      </c>
      <c r="M183" s="486">
        <v>1591.2642000000001</v>
      </c>
      <c r="N183" s="501">
        <v>1591.2642000000001</v>
      </c>
      <c r="O183" s="502">
        <v>532.14850000000001</v>
      </c>
      <c r="P183" s="502">
        <v>1591.2642000000001</v>
      </c>
      <c r="Q183" s="432"/>
      <c r="R183" s="432"/>
      <c r="S183" s="432"/>
      <c r="T183" s="432"/>
      <c r="U183" s="432"/>
      <c r="V183" s="432"/>
      <c r="W183" s="432"/>
      <c r="X183" s="432"/>
      <c r="Y183" s="432"/>
      <c r="Z183" s="432"/>
      <c r="AA183" s="432"/>
      <c r="AB183" s="432"/>
      <c r="AC183" s="265"/>
    </row>
    <row r="184" spans="2:29" ht="15">
      <c r="B184" s="271"/>
      <c r="C184" s="296" t="s">
        <v>65</v>
      </c>
      <c r="D184" s="269" t="s">
        <v>45</v>
      </c>
      <c r="E184" s="486">
        <v>1539.5092999999999</v>
      </c>
      <c r="F184" s="477">
        <v>517.61569999999995</v>
      </c>
      <c r="G184" s="478">
        <v>1539.5092999999999</v>
      </c>
      <c r="H184" s="477">
        <v>744.67160000000001</v>
      </c>
      <c r="I184" s="477">
        <v>1539.5092999999999</v>
      </c>
      <c r="J184" s="477">
        <v>0</v>
      </c>
      <c r="K184" s="486">
        <v>1539.5092999999999</v>
      </c>
      <c r="L184" s="486">
        <v>1539.5092999999999</v>
      </c>
      <c r="M184" s="486">
        <v>1539.5092999999999</v>
      </c>
      <c r="N184" s="501">
        <v>1539.5092999999999</v>
      </c>
      <c r="O184" s="502">
        <v>517.61569999999995</v>
      </c>
      <c r="P184" s="502">
        <v>1539.5092999999999</v>
      </c>
      <c r="Q184" s="432"/>
      <c r="R184" s="432"/>
      <c r="S184" s="432"/>
      <c r="T184" s="432"/>
      <c r="U184" s="432"/>
      <c r="V184" s="432"/>
      <c r="W184" s="432"/>
      <c r="X184" s="432"/>
      <c r="Y184" s="432"/>
      <c r="Z184" s="432"/>
      <c r="AA184" s="432"/>
      <c r="AB184" s="432"/>
      <c r="AC184" s="265"/>
    </row>
    <row r="185" spans="2:29" ht="15">
      <c r="B185" s="271"/>
      <c r="C185" s="296" t="s">
        <v>66</v>
      </c>
      <c r="D185" s="269" t="s">
        <v>45</v>
      </c>
      <c r="E185" s="488">
        <v>1509.8322000000001</v>
      </c>
      <c r="F185" s="489">
        <v>509.2824</v>
      </c>
      <c r="G185" s="503">
        <v>1509.8322000000001</v>
      </c>
      <c r="H185" s="489">
        <v>731.59590000000003</v>
      </c>
      <c r="I185" s="489">
        <v>1509.8322000000001</v>
      </c>
      <c r="J185" s="489">
        <v>0</v>
      </c>
      <c r="K185" s="488">
        <v>1509.8322000000001</v>
      </c>
      <c r="L185" s="488">
        <v>1509.8322000000001</v>
      </c>
      <c r="M185" s="488">
        <v>1509.8322000000001</v>
      </c>
      <c r="N185" s="504">
        <v>1509.8322000000001</v>
      </c>
      <c r="O185" s="505">
        <v>509.2824</v>
      </c>
      <c r="P185" s="505">
        <v>1509.8322000000001</v>
      </c>
      <c r="Q185" s="432"/>
      <c r="R185" s="432"/>
      <c r="S185" s="432"/>
      <c r="T185" s="432"/>
      <c r="U185" s="432"/>
      <c r="V185" s="432"/>
      <c r="W185" s="432"/>
      <c r="X185" s="432"/>
      <c r="Y185" s="432"/>
      <c r="Z185" s="432"/>
      <c r="AA185" s="432"/>
      <c r="AB185" s="432"/>
      <c r="AC185" s="265"/>
    </row>
    <row r="186" spans="2:29" ht="13.5" thickBot="1">
      <c r="B186" s="347"/>
      <c r="C186" s="348"/>
      <c r="D186" s="348"/>
      <c r="E186" s="348"/>
      <c r="F186" s="348"/>
      <c r="G186" s="348"/>
      <c r="H186" s="348"/>
      <c r="I186" s="348"/>
      <c r="J186" s="348"/>
      <c r="K186" s="348"/>
      <c r="L186" s="348"/>
      <c r="M186" s="348"/>
      <c r="N186" s="348"/>
      <c r="O186" s="348"/>
      <c r="P186" s="348"/>
      <c r="Q186" s="348"/>
      <c r="R186" s="348"/>
      <c r="S186" s="348"/>
      <c r="T186" s="348"/>
      <c r="U186" s="348"/>
      <c r="V186" s="348"/>
      <c r="W186" s="348"/>
      <c r="X186" s="348"/>
      <c r="Y186" s="348"/>
      <c r="Z186" s="348"/>
      <c r="AA186" s="348"/>
      <c r="AB186" s="348"/>
      <c r="AC186" s="286"/>
    </row>
    <row r="187" spans="2:29">
      <c r="B187" s="580" t="s">
        <v>46</v>
      </c>
      <c r="C187" s="580"/>
      <c r="D187" s="580"/>
      <c r="E187" s="580"/>
      <c r="F187" s="580"/>
      <c r="G187" s="344"/>
      <c r="H187" s="344"/>
      <c r="I187" s="344"/>
      <c r="J187" s="344"/>
      <c r="K187" s="344"/>
      <c r="L187" s="344"/>
      <c r="M187" s="344"/>
      <c r="N187" s="344"/>
      <c r="O187" s="344"/>
      <c r="P187" s="344"/>
      <c r="Q187" s="344"/>
      <c r="R187" s="344"/>
      <c r="S187" s="344"/>
      <c r="T187" s="344"/>
      <c r="U187" s="344"/>
      <c r="V187" s="344"/>
      <c r="W187" s="344"/>
      <c r="X187" s="344"/>
      <c r="Y187" s="344"/>
      <c r="Z187" s="344"/>
      <c r="AA187" s="344"/>
      <c r="AB187" s="344"/>
    </row>
  </sheetData>
  <sheetProtection algorithmName="SHA-512" hashValue="vrY5pYv5QngpbvPJQ8iSjFLEyxUUld7Cw3ls7zCGcV2GGkiJMM15uG7DCWW7d12qFY9Jncu1NeEkhMlRg0KAsg==" saltValue="AG9XtkDSNGrjTP351n7fow==" spinCount="100000" sheet="1" objects="1" scenarios="1"/>
  <mergeCells count="102">
    <mergeCell ref="B187:F187"/>
    <mergeCell ref="E176:P176"/>
    <mergeCell ref="E177:J177"/>
    <mergeCell ref="K177:K178"/>
    <mergeCell ref="L177:L178"/>
    <mergeCell ref="M177:M178"/>
    <mergeCell ref="N177:N178"/>
    <mergeCell ref="O177:O178"/>
    <mergeCell ref="P177:P178"/>
    <mergeCell ref="W166:W167"/>
    <mergeCell ref="X166:X167"/>
    <mergeCell ref="Y166:Y167"/>
    <mergeCell ref="Z166:Z167"/>
    <mergeCell ref="AA166:AA167"/>
    <mergeCell ref="AB166:AB167"/>
    <mergeCell ref="E165:P165"/>
    <mergeCell ref="Q165:AB165"/>
    <mergeCell ref="E166:I166"/>
    <mergeCell ref="K166:K167"/>
    <mergeCell ref="L166:L167"/>
    <mergeCell ref="M166:M167"/>
    <mergeCell ref="N166:N167"/>
    <mergeCell ref="O166:O167"/>
    <mergeCell ref="P166:P167"/>
    <mergeCell ref="Q166:V166"/>
    <mergeCell ref="W155:W156"/>
    <mergeCell ref="X155:X156"/>
    <mergeCell ref="Y155:Y156"/>
    <mergeCell ref="Z155:Z156"/>
    <mergeCell ref="AA155:AA156"/>
    <mergeCell ref="AB155:AB156"/>
    <mergeCell ref="E154:P154"/>
    <mergeCell ref="Q154:AB154"/>
    <mergeCell ref="E155:J155"/>
    <mergeCell ref="K155:K156"/>
    <mergeCell ref="L155:L156"/>
    <mergeCell ref="M155:M156"/>
    <mergeCell ref="N155:N156"/>
    <mergeCell ref="O155:O156"/>
    <mergeCell ref="P155:P156"/>
    <mergeCell ref="Q155:V155"/>
    <mergeCell ref="E139:P139"/>
    <mergeCell ref="E140:J140"/>
    <mergeCell ref="K140:K141"/>
    <mergeCell ref="L140:L141"/>
    <mergeCell ref="M140:M141"/>
    <mergeCell ref="N140:N141"/>
    <mergeCell ref="O140:O141"/>
    <mergeCell ref="P140:P141"/>
    <mergeCell ref="W129:W130"/>
    <mergeCell ref="X129:X130"/>
    <mergeCell ref="Y129:Y130"/>
    <mergeCell ref="Z129:Z130"/>
    <mergeCell ref="AA129:AA130"/>
    <mergeCell ref="AB129:AB130"/>
    <mergeCell ref="E128:P128"/>
    <mergeCell ref="Q128:AB128"/>
    <mergeCell ref="E129:I129"/>
    <mergeCell ref="K129:K130"/>
    <mergeCell ref="L129:L130"/>
    <mergeCell ref="M129:M130"/>
    <mergeCell ref="N129:N130"/>
    <mergeCell ref="O129:O130"/>
    <mergeCell ref="P129:P130"/>
    <mergeCell ref="Q129:V129"/>
    <mergeCell ref="W118:W119"/>
    <mergeCell ref="X118:X119"/>
    <mergeCell ref="Y118:Y119"/>
    <mergeCell ref="Z118:Z119"/>
    <mergeCell ref="AA118:AA119"/>
    <mergeCell ref="AB118:AB119"/>
    <mergeCell ref="E117:P117"/>
    <mergeCell ref="Q117:AB117"/>
    <mergeCell ref="E118:J118"/>
    <mergeCell ref="K118:K119"/>
    <mergeCell ref="L118:L119"/>
    <mergeCell ref="M118:M119"/>
    <mergeCell ref="N118:N119"/>
    <mergeCell ref="O118:O119"/>
    <mergeCell ref="P118:P119"/>
    <mergeCell ref="Q118:V118"/>
    <mergeCell ref="B51:J51"/>
    <mergeCell ref="F55:H55"/>
    <mergeCell ref="I55:K55"/>
    <mergeCell ref="L55:N55"/>
    <mergeCell ref="O55:Q55"/>
    <mergeCell ref="R55:T55"/>
    <mergeCell ref="F40:K40"/>
    <mergeCell ref="L40:Q40"/>
    <mergeCell ref="F41:H41"/>
    <mergeCell ref="I41:K41"/>
    <mergeCell ref="L41:N41"/>
    <mergeCell ref="O41:Q41"/>
    <mergeCell ref="B2:AD2"/>
    <mergeCell ref="C9:I9"/>
    <mergeCell ref="K9:P9"/>
    <mergeCell ref="R9:Y9"/>
    <mergeCell ref="F27:H27"/>
    <mergeCell ref="I27:K27"/>
    <mergeCell ref="L27:N27"/>
    <mergeCell ref="O27:Q27"/>
    <mergeCell ref="R27:T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83A86-5955-4EAF-9AEF-F72313A000AA}">
  <dimension ref="A1:AD242"/>
  <sheetViews>
    <sheetView topLeftCell="D1" zoomScale="75" zoomScaleNormal="75" workbookViewId="0">
      <selection activeCell="R60" sqref="R60"/>
    </sheetView>
  </sheetViews>
  <sheetFormatPr baseColWidth="10" defaultColWidth="10.85546875" defaultRowHeight="12.75"/>
  <cols>
    <col min="1" max="1" width="3.5703125" style="227" customWidth="1"/>
    <col min="2" max="2" width="2.42578125" style="227" customWidth="1"/>
    <col min="3" max="3" width="32.42578125" style="227" customWidth="1"/>
    <col min="4" max="4" width="9" style="227" bestFit="1" customWidth="1"/>
    <col min="5" max="5" width="16.140625" style="228" customWidth="1"/>
    <col min="6" max="15" width="16.140625" style="227" customWidth="1"/>
    <col min="16" max="16" width="15.28515625" style="227" customWidth="1"/>
    <col min="17" max="18" width="15.42578125" style="227" customWidth="1"/>
    <col min="19" max="19" width="16.42578125" style="227" customWidth="1"/>
    <col min="20" max="21" width="15.42578125" style="227" customWidth="1"/>
    <col min="22" max="22" width="17.140625" style="227" customWidth="1"/>
    <col min="23" max="23" width="14.85546875" style="227" customWidth="1"/>
    <col min="24" max="28" width="16.5703125" style="227" customWidth="1"/>
    <col min="29" max="29" width="4.42578125" style="227" customWidth="1"/>
    <col min="30" max="16384" width="10.85546875" style="227"/>
  </cols>
  <sheetData>
    <row r="1" spans="1:30" ht="6.95" customHeight="1"/>
    <row r="2" spans="1:30" ht="33.75" thickBot="1">
      <c r="A2" s="229"/>
      <c r="B2" s="558" t="s">
        <v>204</v>
      </c>
      <c r="C2" s="558"/>
      <c r="D2" s="558"/>
      <c r="E2" s="558"/>
      <c r="F2" s="558"/>
      <c r="G2" s="558"/>
      <c r="H2" s="558"/>
      <c r="I2" s="558"/>
      <c r="J2" s="558"/>
      <c r="K2" s="558"/>
      <c r="L2" s="558"/>
      <c r="M2" s="558"/>
      <c r="N2" s="558"/>
      <c r="O2" s="558"/>
      <c r="P2" s="558"/>
      <c r="Q2" s="558"/>
      <c r="R2" s="558"/>
      <c r="S2" s="558"/>
      <c r="T2" s="558"/>
      <c r="U2" s="558"/>
      <c r="V2" s="558"/>
      <c r="W2" s="558"/>
      <c r="X2" s="558"/>
      <c r="Y2" s="558"/>
      <c r="Z2" s="558"/>
      <c r="AA2" s="558"/>
      <c r="AB2" s="558"/>
      <c r="AC2" s="558"/>
      <c r="AD2" s="558"/>
    </row>
    <row r="3" spans="1:30" ht="3.95" customHeight="1">
      <c r="B3" s="230"/>
      <c r="C3" s="231"/>
      <c r="D3" s="231"/>
      <c r="E3" s="232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3"/>
    </row>
    <row r="4" spans="1:30" ht="24" customHeight="1">
      <c r="B4" s="234"/>
      <c r="C4" s="353" t="s">
        <v>151</v>
      </c>
      <c r="D4" s="236"/>
      <c r="E4" s="235"/>
      <c r="F4" s="237"/>
      <c r="G4" s="237"/>
      <c r="H4" s="237"/>
      <c r="I4" s="237"/>
      <c r="J4" s="237"/>
      <c r="K4" s="237"/>
      <c r="L4" s="237"/>
      <c r="M4" s="238"/>
      <c r="N4" s="239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1"/>
    </row>
    <row r="5" spans="1:30" ht="24" customHeight="1">
      <c r="B5" s="234"/>
      <c r="C5" s="235" t="s">
        <v>153</v>
      </c>
      <c r="D5" s="242"/>
      <c r="E5" s="235"/>
      <c r="F5" s="235"/>
      <c r="G5" s="235"/>
      <c r="H5" s="235"/>
      <c r="I5" s="235"/>
      <c r="J5" s="235"/>
      <c r="K5" s="235"/>
      <c r="L5" s="235"/>
      <c r="M5" s="243"/>
      <c r="N5" s="243"/>
      <c r="O5" s="244"/>
      <c r="P5" s="245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1"/>
    </row>
    <row r="6" spans="1:30" ht="5.45" customHeight="1" thickBot="1">
      <c r="B6" s="246"/>
      <c r="C6" s="247"/>
      <c r="D6" s="247"/>
      <c r="E6" s="248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9"/>
    </row>
    <row r="7" spans="1:30" ht="18.75" thickBot="1">
      <c r="B7" s="250" t="s">
        <v>0</v>
      </c>
    </row>
    <row r="8" spans="1:30" ht="15.75">
      <c r="B8" s="251" t="s">
        <v>1</v>
      </c>
      <c r="C8" s="252"/>
      <c r="D8" s="252"/>
      <c r="E8" s="253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4"/>
    </row>
    <row r="9" spans="1:30" ht="15.75">
      <c r="B9" s="255"/>
      <c r="C9" s="581" t="s">
        <v>2</v>
      </c>
      <c r="D9" s="581"/>
      <c r="E9" s="581"/>
      <c r="F9" s="581"/>
      <c r="G9" s="581"/>
      <c r="H9" s="581"/>
      <c r="I9" s="581"/>
      <c r="K9" s="581" t="s">
        <v>3</v>
      </c>
      <c r="L9" s="581"/>
      <c r="M9" s="581"/>
      <c r="N9" s="581"/>
      <c r="O9" s="581"/>
      <c r="P9" s="581"/>
      <c r="R9" s="581" t="s">
        <v>83</v>
      </c>
      <c r="S9" s="581"/>
      <c r="T9" s="581"/>
      <c r="U9" s="581"/>
      <c r="V9" s="581"/>
      <c r="W9" s="581"/>
      <c r="X9" s="256"/>
      <c r="Y9" s="256"/>
      <c r="Z9" s="256"/>
      <c r="AA9" s="256"/>
      <c r="AB9" s="256"/>
      <c r="AC9" s="257"/>
    </row>
    <row r="10" spans="1:30" s="258" customFormat="1" ht="15.75">
      <c r="B10" s="259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1"/>
    </row>
    <row r="11" spans="1:30" ht="48">
      <c r="B11" s="262"/>
      <c r="F11" s="263" t="s">
        <v>154</v>
      </c>
      <c r="G11" s="263" t="s">
        <v>155</v>
      </c>
      <c r="H11" s="263" t="s">
        <v>156</v>
      </c>
      <c r="I11" s="263" t="s">
        <v>84</v>
      </c>
      <c r="J11" s="264"/>
      <c r="M11" s="263" t="s">
        <v>154</v>
      </c>
      <c r="N11" s="263" t="s">
        <v>155</v>
      </c>
      <c r="O11" s="263" t="s">
        <v>156</v>
      </c>
      <c r="P11" s="263" t="s">
        <v>84</v>
      </c>
      <c r="T11" s="363" t="s">
        <v>154</v>
      </c>
      <c r="U11" s="363" t="s">
        <v>157</v>
      </c>
      <c r="V11" s="363" t="s">
        <v>158</v>
      </c>
      <c r="W11" s="363" t="s">
        <v>159</v>
      </c>
      <c r="X11" s="363" t="s">
        <v>160</v>
      </c>
      <c r="Y11" s="363" t="s">
        <v>84</v>
      </c>
      <c r="Z11" s="264"/>
      <c r="AA11" s="264"/>
      <c r="AB11" s="264"/>
      <c r="AC11" s="265"/>
    </row>
    <row r="12" spans="1:30" ht="15">
      <c r="B12" s="266"/>
      <c r="C12" s="267" t="s">
        <v>5</v>
      </c>
      <c r="E12" s="268" t="s">
        <v>6</v>
      </c>
      <c r="F12" s="472">
        <v>3482.9789999999998</v>
      </c>
      <c r="G12" s="472">
        <v>3482.9789999999998</v>
      </c>
      <c r="H12" s="472">
        <v>3482.9789999999998</v>
      </c>
      <c r="I12" s="472">
        <v>3482.9789999999998</v>
      </c>
      <c r="J12" s="472"/>
      <c r="K12" s="473" t="s">
        <v>5</v>
      </c>
      <c r="L12" s="474" t="s">
        <v>6</v>
      </c>
      <c r="M12" s="472">
        <v>3835.779</v>
      </c>
      <c r="N12" s="472">
        <v>3835.779</v>
      </c>
      <c r="O12" s="472">
        <v>3835.779</v>
      </c>
      <c r="P12" s="472">
        <v>3835.779</v>
      </c>
      <c r="Q12" s="466"/>
      <c r="R12" s="475" t="s">
        <v>5</v>
      </c>
      <c r="S12" s="476" t="s">
        <v>6</v>
      </c>
      <c r="T12" s="472">
        <v>22493.204000000002</v>
      </c>
      <c r="U12" s="472">
        <v>22493.204000000002</v>
      </c>
      <c r="V12" s="472">
        <v>22493.204000000002</v>
      </c>
      <c r="W12" s="472">
        <v>22493.204000000002</v>
      </c>
      <c r="X12" s="472">
        <v>22493.204000000002</v>
      </c>
      <c r="Y12" s="472">
        <v>22493.204000000002</v>
      </c>
      <c r="Z12" s="269"/>
      <c r="AA12" s="269"/>
      <c r="AB12" s="269"/>
      <c r="AC12" s="265"/>
    </row>
    <row r="13" spans="1:30" ht="15">
      <c r="B13" s="271"/>
      <c r="C13" s="270" t="s">
        <v>7</v>
      </c>
      <c r="E13" s="268" t="s">
        <v>8</v>
      </c>
      <c r="F13" s="477">
        <v>156.76689999999999</v>
      </c>
      <c r="G13" s="477">
        <v>156.76689999999999</v>
      </c>
      <c r="H13" s="477">
        <v>156.76689999999999</v>
      </c>
      <c r="I13" s="477">
        <v>156.76689999999999</v>
      </c>
      <c r="J13" s="477"/>
      <c r="K13" s="473" t="s">
        <v>7</v>
      </c>
      <c r="L13" s="473" t="s">
        <v>8</v>
      </c>
      <c r="M13" s="477">
        <v>155.71629999999999</v>
      </c>
      <c r="N13" s="477">
        <v>155.71629999999999</v>
      </c>
      <c r="O13" s="477">
        <v>155.71629999999999</v>
      </c>
      <c r="P13" s="477">
        <v>155.71629999999999</v>
      </c>
      <c r="Q13" s="466"/>
      <c r="R13" s="475" t="s">
        <v>161</v>
      </c>
      <c r="S13" s="478" t="s">
        <v>8</v>
      </c>
      <c r="T13" s="477">
        <v>144.8381</v>
      </c>
      <c r="U13" s="477">
        <v>144.8381</v>
      </c>
      <c r="V13" s="477">
        <v>144.8381</v>
      </c>
      <c r="W13" s="477">
        <v>144.8381</v>
      </c>
      <c r="X13" s="477">
        <v>144.8381</v>
      </c>
      <c r="Y13" s="477">
        <v>144.8381</v>
      </c>
      <c r="Z13" s="256"/>
      <c r="AA13" s="256"/>
      <c r="AB13" s="256"/>
      <c r="AC13" s="265"/>
    </row>
    <row r="14" spans="1:30" ht="15">
      <c r="B14" s="271"/>
      <c r="C14" s="273" t="s">
        <v>9</v>
      </c>
      <c r="E14" s="227"/>
      <c r="F14" s="479"/>
      <c r="G14" s="478"/>
      <c r="H14" s="478"/>
      <c r="I14" s="478"/>
      <c r="J14" s="478"/>
      <c r="K14" s="479"/>
      <c r="L14" s="479"/>
      <c r="M14" s="478"/>
      <c r="N14" s="478"/>
      <c r="O14" s="478"/>
      <c r="P14" s="466"/>
      <c r="Q14" s="466"/>
      <c r="R14" s="480" t="s">
        <v>162</v>
      </c>
      <c r="S14" s="478" t="s">
        <v>8</v>
      </c>
      <c r="T14" s="477">
        <v>144.8381</v>
      </c>
      <c r="U14" s="477">
        <v>144.8381</v>
      </c>
      <c r="V14" s="477">
        <v>144.8381</v>
      </c>
      <c r="W14" s="477">
        <v>144.8381</v>
      </c>
      <c r="X14" s="477">
        <v>144.8381</v>
      </c>
      <c r="Y14" s="477">
        <v>144.8381</v>
      </c>
      <c r="Z14" s="256"/>
      <c r="AA14" s="256"/>
      <c r="AB14" s="256"/>
      <c r="AC14" s="265"/>
    </row>
    <row r="15" spans="1:30" ht="15">
      <c r="B15" s="271"/>
      <c r="E15" s="227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80" t="s">
        <v>163</v>
      </c>
      <c r="S15" s="478" t="s">
        <v>8</v>
      </c>
      <c r="T15" s="477">
        <v>144.8381</v>
      </c>
      <c r="U15" s="477">
        <v>144.8381</v>
      </c>
      <c r="V15" s="477">
        <v>144.8381</v>
      </c>
      <c r="W15" s="477">
        <v>144.8381</v>
      </c>
      <c r="X15" s="477">
        <v>144.8381</v>
      </c>
      <c r="Y15" s="477">
        <v>144.8381</v>
      </c>
      <c r="AC15" s="265"/>
    </row>
    <row r="16" spans="1:30" ht="14.25">
      <c r="B16" s="271"/>
      <c r="F16" s="256"/>
      <c r="G16" s="256"/>
      <c r="H16" s="256"/>
      <c r="J16" s="274"/>
      <c r="K16" s="275"/>
      <c r="L16" s="276"/>
      <c r="M16" s="277"/>
      <c r="N16" s="277"/>
      <c r="O16" s="256"/>
      <c r="P16" s="274"/>
      <c r="Q16" s="275"/>
      <c r="R16" s="276"/>
      <c r="S16" s="277"/>
      <c r="T16" s="277"/>
      <c r="U16" s="256"/>
      <c r="V16" s="256"/>
      <c r="W16" s="256"/>
      <c r="X16" s="256"/>
      <c r="Y16" s="256"/>
      <c r="Z16" s="256"/>
      <c r="AA16" s="256"/>
      <c r="AB16" s="256"/>
      <c r="AC16" s="265"/>
    </row>
    <row r="17" spans="2:29" ht="15.75">
      <c r="B17" s="255" t="s">
        <v>10</v>
      </c>
      <c r="E17" s="227"/>
      <c r="F17" s="278"/>
      <c r="K17" s="279" t="s">
        <v>11</v>
      </c>
      <c r="M17" s="278"/>
      <c r="O17" s="256"/>
      <c r="U17" s="256"/>
      <c r="V17" s="256"/>
      <c r="W17" s="256"/>
      <c r="X17" s="256"/>
      <c r="Y17" s="256"/>
      <c r="Z17" s="256"/>
      <c r="AA17" s="256"/>
      <c r="AB17" s="256"/>
      <c r="AC17" s="265"/>
    </row>
    <row r="18" spans="2:29" ht="49.5" customHeight="1">
      <c r="B18" s="271"/>
      <c r="E18" s="227"/>
      <c r="F18" s="524" t="s">
        <v>12</v>
      </c>
      <c r="G18" s="525" t="s">
        <v>164</v>
      </c>
      <c r="M18" s="524" t="s">
        <v>13</v>
      </c>
      <c r="O18" s="256"/>
      <c r="U18" s="256"/>
      <c r="V18" s="256"/>
      <c r="W18" s="256"/>
      <c r="X18" s="256"/>
      <c r="Y18" s="256"/>
      <c r="Z18" s="256"/>
      <c r="AA18" s="256"/>
      <c r="AB18" s="256"/>
      <c r="AC18" s="265"/>
    </row>
    <row r="19" spans="2:29" ht="15">
      <c r="B19" s="271"/>
      <c r="C19" s="267" t="s">
        <v>5</v>
      </c>
      <c r="E19" s="268" t="s">
        <v>6</v>
      </c>
      <c r="F19" s="472">
        <v>8779.5640000000003</v>
      </c>
      <c r="G19" s="472">
        <v>8779.5640000000003</v>
      </c>
      <c r="K19" s="270" t="s">
        <v>7</v>
      </c>
      <c r="L19" s="280" t="s">
        <v>8</v>
      </c>
      <c r="M19" s="477">
        <v>139.965</v>
      </c>
      <c r="O19" s="256"/>
      <c r="U19" s="256"/>
      <c r="V19" s="256"/>
      <c r="W19" s="256"/>
      <c r="X19" s="256"/>
      <c r="Y19" s="256"/>
      <c r="Z19" s="256"/>
      <c r="AA19" s="256"/>
      <c r="AB19" s="256"/>
      <c r="AC19" s="265"/>
    </row>
    <row r="20" spans="2:29" ht="15">
      <c r="B20" s="271"/>
      <c r="C20" s="270" t="s">
        <v>106</v>
      </c>
      <c r="E20" s="280" t="s">
        <v>8</v>
      </c>
      <c r="F20" s="477">
        <v>164.8613</v>
      </c>
      <c r="G20" s="477">
        <v>164.8613</v>
      </c>
      <c r="H20" s="281"/>
      <c r="I20" s="256"/>
      <c r="J20" s="256"/>
      <c r="K20" s="270"/>
      <c r="L20" s="280"/>
      <c r="M20" s="256"/>
      <c r="N20" s="256"/>
      <c r="O20" s="256"/>
      <c r="R20" s="281"/>
      <c r="T20" s="256"/>
      <c r="U20" s="256"/>
      <c r="V20" s="256"/>
      <c r="W20" s="256"/>
      <c r="X20" s="256"/>
      <c r="Y20" s="256"/>
      <c r="Z20" s="256"/>
      <c r="AA20" s="256"/>
      <c r="AB20" s="256"/>
      <c r="AC20" s="265"/>
    </row>
    <row r="21" spans="2:29" ht="15">
      <c r="B21" s="271"/>
      <c r="C21" s="270" t="s">
        <v>107</v>
      </c>
      <c r="E21" s="280" t="s">
        <v>8</v>
      </c>
      <c r="F21" s="477">
        <v>164.8613</v>
      </c>
      <c r="G21" s="477">
        <v>164.8613</v>
      </c>
      <c r="H21" s="281"/>
      <c r="I21" s="256"/>
      <c r="J21" s="256"/>
      <c r="L21" s="228"/>
      <c r="M21" s="256"/>
      <c r="N21" s="256"/>
      <c r="O21" s="256"/>
      <c r="R21" s="281"/>
      <c r="T21" s="256"/>
      <c r="U21" s="256"/>
      <c r="V21" s="256"/>
      <c r="W21" s="256"/>
      <c r="X21" s="256"/>
      <c r="Y21" s="256"/>
      <c r="Z21" s="256"/>
      <c r="AA21" s="256"/>
      <c r="AB21" s="256"/>
      <c r="AC21" s="265"/>
    </row>
    <row r="22" spans="2:29" ht="3.95" customHeight="1" thickBot="1">
      <c r="B22" s="282"/>
      <c r="C22" s="283"/>
      <c r="D22" s="283"/>
      <c r="E22" s="284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5"/>
      <c r="T22" s="283"/>
      <c r="U22" s="283"/>
      <c r="V22" s="283"/>
      <c r="W22" s="283"/>
      <c r="X22" s="283"/>
      <c r="Y22" s="283"/>
      <c r="Z22" s="283"/>
      <c r="AA22" s="283"/>
      <c r="AB22" s="283"/>
      <c r="AC22" s="286"/>
    </row>
    <row r="23" spans="2:29" ht="3.95" customHeight="1"/>
    <row r="24" spans="2:29" ht="16.5" customHeight="1" thickBot="1">
      <c r="B24" s="250" t="s">
        <v>14</v>
      </c>
      <c r="O24" s="256"/>
      <c r="P24" s="256"/>
    </row>
    <row r="25" spans="2:29" ht="15.75">
      <c r="B25" s="251" t="s">
        <v>15</v>
      </c>
      <c r="C25" s="252"/>
      <c r="D25" s="252"/>
      <c r="E25" s="253"/>
      <c r="F25" s="252"/>
      <c r="G25" s="252"/>
      <c r="H25" s="252"/>
      <c r="I25" s="252"/>
      <c r="J25" s="252"/>
      <c r="K25" s="252"/>
      <c r="L25" s="252"/>
      <c r="M25" s="252"/>
      <c r="N25" s="252"/>
      <c r="O25" s="287"/>
      <c r="P25" s="287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4"/>
    </row>
    <row r="26" spans="2:29" ht="3.75" customHeight="1">
      <c r="B26" s="271"/>
      <c r="AC26" s="265"/>
    </row>
    <row r="27" spans="2:29" ht="36">
      <c r="B27" s="271"/>
      <c r="F27" s="561" t="s">
        <v>16</v>
      </c>
      <c r="G27" s="562"/>
      <c r="H27" s="562"/>
      <c r="I27" s="561" t="s">
        <v>17</v>
      </c>
      <c r="J27" s="562"/>
      <c r="K27" s="562"/>
      <c r="L27" s="561" t="s">
        <v>18</v>
      </c>
      <c r="M27" s="562"/>
      <c r="N27" s="562"/>
      <c r="O27" s="561" t="s">
        <v>19</v>
      </c>
      <c r="P27" s="562"/>
      <c r="Q27" s="563"/>
      <c r="R27" s="564" t="s">
        <v>20</v>
      </c>
      <c r="S27" s="564"/>
      <c r="T27" s="564"/>
      <c r="U27" s="278"/>
      <c r="X27" s="524" t="s">
        <v>21</v>
      </c>
      <c r="Y27" s="263" t="s">
        <v>146</v>
      </c>
      <c r="Z27" s="288"/>
      <c r="AA27" s="288"/>
      <c r="AB27" s="288"/>
      <c r="AC27" s="265"/>
    </row>
    <row r="28" spans="2:29" ht="22.5">
      <c r="B28" s="271"/>
      <c r="F28" s="289" t="s">
        <v>22</v>
      </c>
      <c r="G28" s="289" t="s">
        <v>23</v>
      </c>
      <c r="H28" s="289" t="s">
        <v>147</v>
      </c>
      <c r="I28" s="289" t="s">
        <v>22</v>
      </c>
      <c r="J28" s="289" t="s">
        <v>250</v>
      </c>
      <c r="K28" s="289" t="s">
        <v>147</v>
      </c>
      <c r="L28" s="290" t="s">
        <v>22</v>
      </c>
      <c r="M28" s="290" t="s">
        <v>23</v>
      </c>
      <c r="N28" s="289" t="s">
        <v>147</v>
      </c>
      <c r="O28" s="290" t="s">
        <v>22</v>
      </c>
      <c r="P28" s="290" t="s">
        <v>23</v>
      </c>
      <c r="Q28" s="289" t="s">
        <v>147</v>
      </c>
      <c r="R28" s="290" t="s">
        <v>22</v>
      </c>
      <c r="S28" s="290" t="s">
        <v>23</v>
      </c>
      <c r="T28" s="289" t="s">
        <v>147</v>
      </c>
      <c r="U28" s="291"/>
      <c r="X28" s="290" t="s">
        <v>24</v>
      </c>
      <c r="Y28" s="290" t="s">
        <v>24</v>
      </c>
      <c r="Z28" s="296"/>
      <c r="AA28" s="296"/>
      <c r="AB28" s="296"/>
      <c r="AC28" s="265"/>
    </row>
    <row r="29" spans="2:29" s="293" customFormat="1" ht="15">
      <c r="B29" s="292"/>
      <c r="C29" s="293" t="s">
        <v>60</v>
      </c>
      <c r="E29" s="280" t="s">
        <v>26</v>
      </c>
      <c r="F29" s="481">
        <v>20057.027999999998</v>
      </c>
      <c r="G29" s="482">
        <v>20057.027999999998</v>
      </c>
      <c r="H29" s="482">
        <v>20057.027999999998</v>
      </c>
      <c r="I29" s="481">
        <v>29653.138999999999</v>
      </c>
      <c r="J29" s="482">
        <v>29653.138999999999</v>
      </c>
      <c r="K29" s="482">
        <v>29653.138999999999</v>
      </c>
      <c r="L29" s="481">
        <v>295266.11800000002</v>
      </c>
      <c r="M29" s="482">
        <v>295266.11800000002</v>
      </c>
      <c r="N29" s="482">
        <v>295266.11800000002</v>
      </c>
      <c r="O29" s="481">
        <v>398576.06900000002</v>
      </c>
      <c r="P29" s="482">
        <v>398576.06900000002</v>
      </c>
      <c r="Q29" s="482">
        <v>398576.06900000002</v>
      </c>
      <c r="R29" s="481">
        <v>1300811.693</v>
      </c>
      <c r="S29" s="482">
        <v>1300811.693</v>
      </c>
      <c r="T29" s="483">
        <v>1300811.693</v>
      </c>
      <c r="U29" s="269"/>
      <c r="V29" s="270" t="s">
        <v>25</v>
      </c>
      <c r="W29" s="272" t="s">
        <v>26</v>
      </c>
      <c r="X29" s="491">
        <v>9001.99</v>
      </c>
      <c r="Y29" s="491">
        <v>9001.99</v>
      </c>
      <c r="Z29" s="296"/>
      <c r="AA29" s="296"/>
      <c r="AB29" s="296"/>
      <c r="AC29" s="265"/>
    </row>
    <row r="30" spans="2:29" s="293" customFormat="1" ht="15">
      <c r="B30" s="292"/>
      <c r="C30" s="293" t="s">
        <v>61</v>
      </c>
      <c r="E30" s="280" t="s">
        <v>28</v>
      </c>
      <c r="F30" s="484">
        <v>29735.339</v>
      </c>
      <c r="G30" s="472">
        <v>29735.339</v>
      </c>
      <c r="H30" s="472">
        <v>29735.339</v>
      </c>
      <c r="I30" s="484">
        <v>25012.405999999999</v>
      </c>
      <c r="J30" s="472">
        <v>25012.405999999999</v>
      </c>
      <c r="K30" s="472">
        <v>25012.405999999999</v>
      </c>
      <c r="L30" s="484">
        <v>23320.021000000001</v>
      </c>
      <c r="M30" s="472">
        <v>23320.021000000001</v>
      </c>
      <c r="N30" s="472">
        <v>23320.021000000001</v>
      </c>
      <c r="O30" s="484">
        <v>17943.816999999999</v>
      </c>
      <c r="P30" s="472">
        <v>17943.816999999999</v>
      </c>
      <c r="Q30" s="472">
        <v>17943.816999999999</v>
      </c>
      <c r="R30" s="484">
        <v>12859.217000000001</v>
      </c>
      <c r="S30" s="472">
        <v>12859.217000000001</v>
      </c>
      <c r="T30" s="485">
        <v>12859.217000000001</v>
      </c>
      <c r="U30" s="269"/>
      <c r="V30" s="267" t="s">
        <v>5</v>
      </c>
      <c r="W30" s="272" t="s">
        <v>26</v>
      </c>
      <c r="X30" s="492">
        <v>3705.5360000000001</v>
      </c>
      <c r="Y30" s="492">
        <v>3705.5360000000001</v>
      </c>
      <c r="Z30" s="296"/>
      <c r="AA30" s="296"/>
      <c r="AB30" s="296"/>
      <c r="AC30" s="265"/>
    </row>
    <row r="31" spans="2:29" s="293" customFormat="1" ht="15">
      <c r="B31" s="292"/>
      <c r="C31" s="293" t="s">
        <v>62</v>
      </c>
      <c r="E31" s="280" t="s">
        <v>28</v>
      </c>
      <c r="F31" s="484">
        <v>3795.069</v>
      </c>
      <c r="G31" s="472">
        <v>3795.069</v>
      </c>
      <c r="H31" s="472">
        <v>3795.069</v>
      </c>
      <c r="I31" s="484">
        <v>3714.9229999999998</v>
      </c>
      <c r="J31" s="472">
        <v>3714.9229999999998</v>
      </c>
      <c r="K31" s="472">
        <v>3714.9229999999998</v>
      </c>
      <c r="L31" s="484">
        <v>3643.9859999999999</v>
      </c>
      <c r="M31" s="472">
        <v>3643.9859999999999</v>
      </c>
      <c r="N31" s="472">
        <v>3643.9859999999999</v>
      </c>
      <c r="O31" s="484">
        <v>3550.88</v>
      </c>
      <c r="P31" s="472">
        <v>3550.88</v>
      </c>
      <c r="Q31" s="472">
        <v>3550.88</v>
      </c>
      <c r="R31" s="484">
        <v>3497.2280000000001</v>
      </c>
      <c r="S31" s="472">
        <v>3497.2280000000001</v>
      </c>
      <c r="T31" s="485">
        <v>3497.2280000000001</v>
      </c>
      <c r="U31" s="269"/>
      <c r="V31" s="270" t="s">
        <v>7</v>
      </c>
      <c r="W31" s="272" t="s">
        <v>8</v>
      </c>
      <c r="X31" s="493">
        <v>173.85929999999999</v>
      </c>
      <c r="Y31" s="493">
        <v>173.85929999999999</v>
      </c>
      <c r="Z31" s="296"/>
      <c r="AA31" s="296"/>
      <c r="AB31" s="296"/>
      <c r="AC31" s="265"/>
    </row>
    <row r="32" spans="2:29" s="293" customFormat="1" ht="12.95" customHeight="1">
      <c r="B32" s="292"/>
      <c r="C32" s="293" t="s">
        <v>63</v>
      </c>
      <c r="E32" s="280"/>
      <c r="F32" s="484"/>
      <c r="G32" s="472"/>
      <c r="H32" s="472"/>
      <c r="I32" s="484"/>
      <c r="J32" s="472"/>
      <c r="K32" s="472"/>
      <c r="L32" s="484"/>
      <c r="M32" s="472"/>
      <c r="N32" s="472"/>
      <c r="O32" s="484"/>
      <c r="P32" s="472"/>
      <c r="Q32" s="472"/>
      <c r="R32" s="484"/>
      <c r="S32" s="472"/>
      <c r="T32" s="485"/>
      <c r="U32" s="269"/>
      <c r="V32" s="296"/>
      <c r="W32" s="296"/>
      <c r="X32" s="297"/>
      <c r="Y32" s="297"/>
      <c r="Z32" s="296"/>
      <c r="AA32" s="296"/>
      <c r="AB32" s="296"/>
      <c r="AC32" s="265"/>
    </row>
    <row r="33" spans="2:29" s="293" customFormat="1" ht="15">
      <c r="B33" s="292"/>
      <c r="C33" s="298" t="s">
        <v>64</v>
      </c>
      <c r="D33" s="298"/>
      <c r="E33" s="280" t="s">
        <v>8</v>
      </c>
      <c r="F33" s="486">
        <v>89.881900000000002</v>
      </c>
      <c r="G33" s="477">
        <v>89.881900000000002</v>
      </c>
      <c r="H33" s="477">
        <v>89.881900000000002</v>
      </c>
      <c r="I33" s="486">
        <v>85.018900000000002</v>
      </c>
      <c r="J33" s="477">
        <v>85.018900000000002</v>
      </c>
      <c r="K33" s="477">
        <v>85.018900000000002</v>
      </c>
      <c r="L33" s="486">
        <v>84.042100000000005</v>
      </c>
      <c r="M33" s="477">
        <v>84.042100000000005</v>
      </c>
      <c r="N33" s="477">
        <v>84.042100000000005</v>
      </c>
      <c r="O33" s="486">
        <v>81.893799999999999</v>
      </c>
      <c r="P33" s="477">
        <v>81.893799999999999</v>
      </c>
      <c r="Q33" s="477">
        <v>81.893799999999999</v>
      </c>
      <c r="R33" s="486">
        <v>80.745699999999999</v>
      </c>
      <c r="S33" s="477">
        <v>80.745699999999999</v>
      </c>
      <c r="T33" s="487">
        <v>80.745699999999999</v>
      </c>
      <c r="U33" s="256"/>
      <c r="V33" s="256"/>
      <c r="W33" s="256"/>
      <c r="X33" s="256"/>
      <c r="Y33" s="256"/>
      <c r="Z33" s="296"/>
      <c r="AA33" s="296"/>
      <c r="AB33" s="296"/>
      <c r="AC33" s="299"/>
    </row>
    <row r="34" spans="2:29" s="293" customFormat="1" ht="15">
      <c r="B34" s="292"/>
      <c r="C34" s="298" t="s">
        <v>65</v>
      </c>
      <c r="D34" s="298"/>
      <c r="E34" s="280" t="s">
        <v>8</v>
      </c>
      <c r="F34" s="486">
        <v>86.914699999999996</v>
      </c>
      <c r="G34" s="477">
        <v>86.914699999999996</v>
      </c>
      <c r="H34" s="477">
        <v>86.914699999999996</v>
      </c>
      <c r="I34" s="486">
        <v>82.212199999999996</v>
      </c>
      <c r="J34" s="477">
        <v>82.212199999999996</v>
      </c>
      <c r="K34" s="477">
        <v>82.212199999999996</v>
      </c>
      <c r="L34" s="486">
        <v>81.267700000000005</v>
      </c>
      <c r="M34" s="477">
        <v>81.267700000000005</v>
      </c>
      <c r="N34" s="477">
        <v>81.267700000000005</v>
      </c>
      <c r="O34" s="486">
        <v>79.190299999999993</v>
      </c>
      <c r="P34" s="477">
        <v>79.190299999999993</v>
      </c>
      <c r="Q34" s="477">
        <v>79.190299999999993</v>
      </c>
      <c r="R34" s="486">
        <v>78.080100000000002</v>
      </c>
      <c r="S34" s="477">
        <v>78.080100000000002</v>
      </c>
      <c r="T34" s="487">
        <v>78.080100000000002</v>
      </c>
      <c r="U34" s="256"/>
      <c r="V34" s="256"/>
      <c r="W34" s="256"/>
      <c r="X34" s="256"/>
      <c r="Y34" s="256"/>
      <c r="Z34" s="296"/>
      <c r="AA34" s="296"/>
      <c r="AB34" s="296"/>
      <c r="AC34" s="299"/>
    </row>
    <row r="35" spans="2:29" s="293" customFormat="1" ht="15">
      <c r="B35" s="292"/>
      <c r="C35" s="298" t="s">
        <v>66</v>
      </c>
      <c r="D35" s="298"/>
      <c r="E35" s="280" t="s">
        <v>8</v>
      </c>
      <c r="F35" s="488">
        <v>85.212599999999995</v>
      </c>
      <c r="G35" s="489">
        <v>85.212599999999995</v>
      </c>
      <c r="H35" s="489">
        <v>85.212599999999995</v>
      </c>
      <c r="I35" s="488">
        <v>80.602199999999996</v>
      </c>
      <c r="J35" s="489">
        <v>80.602199999999996</v>
      </c>
      <c r="K35" s="489">
        <v>80.602199999999996</v>
      </c>
      <c r="L35" s="488">
        <v>79.676199999999994</v>
      </c>
      <c r="M35" s="489">
        <v>79.676199999999994</v>
      </c>
      <c r="N35" s="489">
        <v>79.676199999999994</v>
      </c>
      <c r="O35" s="488">
        <v>77.639499999999998</v>
      </c>
      <c r="P35" s="489">
        <v>77.639499999999998</v>
      </c>
      <c r="Q35" s="489">
        <v>77.639499999999998</v>
      </c>
      <c r="R35" s="488">
        <v>76.551000000000002</v>
      </c>
      <c r="S35" s="489">
        <v>76.551000000000002</v>
      </c>
      <c r="T35" s="490">
        <v>76.551000000000002</v>
      </c>
      <c r="U35" s="256"/>
      <c r="V35" s="256"/>
      <c r="W35" s="256"/>
      <c r="X35" s="256"/>
      <c r="Y35" s="256"/>
      <c r="Z35" s="296"/>
      <c r="AA35" s="296"/>
      <c r="AB35" s="296"/>
      <c r="AC35" s="299"/>
    </row>
    <row r="36" spans="2:29" s="293" customFormat="1" ht="15" thickBot="1">
      <c r="B36" s="300"/>
      <c r="C36" s="301"/>
      <c r="D36" s="301"/>
      <c r="E36" s="302"/>
      <c r="F36" s="303"/>
      <c r="G36" s="303"/>
      <c r="H36" s="303"/>
      <c r="I36" s="557"/>
      <c r="J36" s="557" t="s">
        <v>251</v>
      </c>
      <c r="K36" s="303"/>
      <c r="L36" s="303"/>
      <c r="M36" s="303"/>
      <c r="N36" s="303"/>
      <c r="O36" s="304"/>
      <c r="P36" s="304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5"/>
    </row>
    <row r="37" spans="2:29" ht="5.45" customHeight="1">
      <c r="B37" s="306"/>
      <c r="E37" s="307"/>
      <c r="F37" s="308"/>
      <c r="G37" s="308"/>
      <c r="H37" s="308"/>
      <c r="I37" s="308"/>
      <c r="J37" s="308"/>
      <c r="K37" s="308"/>
      <c r="L37" s="308"/>
      <c r="M37" s="308"/>
      <c r="N37" s="308"/>
      <c r="O37" s="309"/>
      <c r="P37" s="309"/>
    </row>
    <row r="38" spans="2:29" ht="27.75" customHeight="1" thickBot="1">
      <c r="B38" s="310" t="s">
        <v>33</v>
      </c>
      <c r="E38" s="307"/>
      <c r="F38" s="308"/>
      <c r="G38" s="308"/>
      <c r="H38" s="308"/>
      <c r="I38" s="308"/>
      <c r="J38" s="308"/>
      <c r="K38" s="308"/>
      <c r="L38" s="310"/>
      <c r="M38" s="308"/>
      <c r="N38" s="308"/>
      <c r="O38" s="309"/>
      <c r="P38" s="309"/>
    </row>
    <row r="39" spans="2:29" ht="9" customHeight="1">
      <c r="B39" s="251"/>
      <c r="C39" s="252"/>
      <c r="D39" s="252"/>
      <c r="E39" s="253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4"/>
    </row>
    <row r="40" spans="2:29" ht="16.5" customHeight="1">
      <c r="B40" s="271"/>
      <c r="F40" s="570" t="s">
        <v>203</v>
      </c>
      <c r="G40" s="570"/>
      <c r="H40" s="570"/>
      <c r="I40" s="570"/>
      <c r="J40" s="570"/>
      <c r="K40" s="570"/>
      <c r="L40" s="570" t="s">
        <v>148</v>
      </c>
      <c r="M40" s="570"/>
      <c r="N40" s="570"/>
      <c r="O40" s="570"/>
      <c r="P40" s="570"/>
      <c r="Q40" s="570"/>
      <c r="S40" s="311"/>
      <c r="T40" s="311"/>
      <c r="U40" s="311"/>
      <c r="V40" s="311"/>
      <c r="AC40" s="265"/>
    </row>
    <row r="41" spans="2:29">
      <c r="B41" s="271"/>
      <c r="F41" s="561" t="s">
        <v>34</v>
      </c>
      <c r="G41" s="562"/>
      <c r="H41" s="563"/>
      <c r="I41" s="561" t="s">
        <v>35</v>
      </c>
      <c r="J41" s="562"/>
      <c r="K41" s="563"/>
      <c r="L41" s="561" t="s">
        <v>34</v>
      </c>
      <c r="M41" s="562"/>
      <c r="N41" s="563"/>
      <c r="O41" s="561" t="s">
        <v>35</v>
      </c>
      <c r="P41" s="562"/>
      <c r="Q41" s="563"/>
      <c r="AC41" s="265"/>
    </row>
    <row r="42" spans="2:29" s="312" customFormat="1" ht="22.5">
      <c r="B42" s="313"/>
      <c r="E42" s="314"/>
      <c r="F42" s="290" t="s">
        <v>91</v>
      </c>
      <c r="G42" s="290" t="s">
        <v>22</v>
      </c>
      <c r="H42" s="290" t="s">
        <v>23</v>
      </c>
      <c r="I42" s="290" t="s">
        <v>91</v>
      </c>
      <c r="J42" s="290" t="s">
        <v>22</v>
      </c>
      <c r="K42" s="290" t="s">
        <v>23</v>
      </c>
      <c r="L42" s="290" t="s">
        <v>91</v>
      </c>
      <c r="M42" s="290" t="s">
        <v>22</v>
      </c>
      <c r="N42" s="290" t="s">
        <v>23</v>
      </c>
      <c r="O42" s="290" t="s">
        <v>91</v>
      </c>
      <c r="P42" s="290" t="s">
        <v>22</v>
      </c>
      <c r="Q42" s="290" t="s">
        <v>23</v>
      </c>
      <c r="AC42" s="315"/>
    </row>
    <row r="43" spans="2:29" ht="15">
      <c r="B43" s="271"/>
      <c r="C43" s="227" t="s">
        <v>36</v>
      </c>
      <c r="E43" s="272" t="s">
        <v>26</v>
      </c>
      <c r="F43" s="360"/>
      <c r="G43" s="361"/>
      <c r="H43" s="361"/>
      <c r="I43" s="360"/>
      <c r="J43" s="361"/>
      <c r="K43" s="362"/>
      <c r="L43" s="481">
        <v>19624.556</v>
      </c>
      <c r="M43" s="482">
        <v>19624.556</v>
      </c>
      <c r="N43" s="482">
        <v>19624.556</v>
      </c>
      <c r="O43" s="481">
        <v>183865.24</v>
      </c>
      <c r="P43" s="482">
        <v>183865.24</v>
      </c>
      <c r="Q43" s="483">
        <v>183865.24</v>
      </c>
      <c r="AC43" s="265"/>
    </row>
    <row r="44" spans="2:29" ht="15">
      <c r="B44" s="271"/>
      <c r="C44" s="227" t="s">
        <v>61</v>
      </c>
      <c r="E44" s="272" t="s">
        <v>28</v>
      </c>
      <c r="F44" s="359"/>
      <c r="G44" s="12"/>
      <c r="H44" s="12"/>
      <c r="I44" s="359"/>
      <c r="J44" s="12"/>
      <c r="K44" s="358"/>
      <c r="L44" s="484">
        <v>2441.8150000000001</v>
      </c>
      <c r="M44" s="472">
        <v>2441.8150000000001</v>
      </c>
      <c r="N44" s="472">
        <v>2441.8150000000001</v>
      </c>
      <c r="O44" s="484">
        <v>1579.86</v>
      </c>
      <c r="P44" s="472">
        <v>1579.86</v>
      </c>
      <c r="Q44" s="485">
        <v>1579.86</v>
      </c>
      <c r="AC44" s="265"/>
    </row>
    <row r="45" spans="2:29" ht="15">
      <c r="B45" s="271"/>
      <c r="C45" s="227" t="s">
        <v>63</v>
      </c>
      <c r="E45" s="272"/>
      <c r="F45" s="359"/>
      <c r="G45" s="12"/>
      <c r="H45" s="12"/>
      <c r="I45" s="359"/>
      <c r="J45" s="12"/>
      <c r="K45" s="358"/>
      <c r="L45" s="484"/>
      <c r="M45" s="472"/>
      <c r="N45" s="472"/>
      <c r="O45" s="484"/>
      <c r="P45" s="472"/>
      <c r="Q45" s="485"/>
      <c r="AC45" s="265"/>
    </row>
    <row r="46" spans="2:29" ht="15">
      <c r="B46" s="271"/>
      <c r="C46" s="316" t="s">
        <v>108</v>
      </c>
      <c r="D46" s="316"/>
      <c r="E46" s="272" t="s">
        <v>8</v>
      </c>
      <c r="F46" s="486">
        <v>233.458</v>
      </c>
      <c r="G46" s="477">
        <v>233.458</v>
      </c>
      <c r="H46" s="477">
        <v>233.458</v>
      </c>
      <c r="I46" s="486">
        <v>233.02160000000001</v>
      </c>
      <c r="J46" s="477">
        <v>233.02160000000001</v>
      </c>
      <c r="K46" s="487">
        <v>233.02160000000001</v>
      </c>
      <c r="L46" s="486">
        <v>131.85599999999999</v>
      </c>
      <c r="M46" s="477">
        <v>131.85599999999999</v>
      </c>
      <c r="N46" s="477">
        <v>131.85599999999999</v>
      </c>
      <c r="O46" s="486">
        <v>109.0423</v>
      </c>
      <c r="P46" s="477">
        <v>109.0423</v>
      </c>
      <c r="Q46" s="487">
        <v>109.0423</v>
      </c>
      <c r="AC46" s="265"/>
    </row>
    <row r="47" spans="2:29" ht="15">
      <c r="B47" s="271"/>
      <c r="C47" s="316" t="s">
        <v>110</v>
      </c>
      <c r="D47" s="316"/>
      <c r="E47" s="272" t="s">
        <v>8</v>
      </c>
      <c r="F47" s="486">
        <v>91.716300000000004</v>
      </c>
      <c r="G47" s="477">
        <v>91.716300000000004</v>
      </c>
      <c r="H47" s="477">
        <v>91.716300000000004</v>
      </c>
      <c r="I47" s="486">
        <v>88.444999999999993</v>
      </c>
      <c r="J47" s="477">
        <v>88.444999999999993</v>
      </c>
      <c r="K47" s="487">
        <v>88.444999999999993</v>
      </c>
      <c r="L47" s="486">
        <v>87.215400000000002</v>
      </c>
      <c r="M47" s="477">
        <v>87.215400000000002</v>
      </c>
      <c r="N47" s="477">
        <v>87.215400000000002</v>
      </c>
      <c r="O47" s="486">
        <v>81.362200000000001</v>
      </c>
      <c r="P47" s="477">
        <v>81.362200000000001</v>
      </c>
      <c r="Q47" s="487">
        <v>81.362200000000001</v>
      </c>
      <c r="AC47" s="265"/>
    </row>
    <row r="48" spans="2:29" ht="15">
      <c r="B48" s="271"/>
      <c r="C48" s="316" t="s">
        <v>111</v>
      </c>
      <c r="D48" s="316"/>
      <c r="E48" s="272" t="s">
        <v>8</v>
      </c>
      <c r="F48" s="486">
        <v>233.458</v>
      </c>
      <c r="G48" s="477">
        <v>233.458</v>
      </c>
      <c r="H48" s="477">
        <v>233.458</v>
      </c>
      <c r="I48" s="486">
        <v>233.02160000000001</v>
      </c>
      <c r="J48" s="477">
        <v>233.02160000000001</v>
      </c>
      <c r="K48" s="487">
        <v>233.02160000000001</v>
      </c>
      <c r="L48" s="486">
        <v>131.85599999999999</v>
      </c>
      <c r="M48" s="477">
        <v>131.85599999999999</v>
      </c>
      <c r="N48" s="477">
        <v>131.85599999999999</v>
      </c>
      <c r="O48" s="486">
        <v>109.0423</v>
      </c>
      <c r="P48" s="477">
        <v>109.0423</v>
      </c>
      <c r="Q48" s="487">
        <v>109.0423</v>
      </c>
      <c r="AC48" s="265"/>
    </row>
    <row r="49" spans="2:29" ht="15">
      <c r="B49" s="271"/>
      <c r="C49" s="316" t="s">
        <v>109</v>
      </c>
      <c r="D49" s="316"/>
      <c r="E49" s="272" t="s">
        <v>8</v>
      </c>
      <c r="F49" s="488">
        <v>91.716300000000004</v>
      </c>
      <c r="G49" s="489">
        <v>91.716300000000004</v>
      </c>
      <c r="H49" s="489">
        <v>91.716300000000004</v>
      </c>
      <c r="I49" s="488">
        <v>88.444999999999993</v>
      </c>
      <c r="J49" s="489">
        <v>88.444999999999993</v>
      </c>
      <c r="K49" s="490">
        <v>88.444999999999993</v>
      </c>
      <c r="L49" s="488">
        <v>87.215400000000002</v>
      </c>
      <c r="M49" s="489">
        <v>87.215400000000002</v>
      </c>
      <c r="N49" s="489">
        <v>87.215400000000002</v>
      </c>
      <c r="O49" s="488">
        <v>81.362200000000001</v>
      </c>
      <c r="P49" s="489">
        <v>81.362200000000001</v>
      </c>
      <c r="Q49" s="490">
        <v>81.362200000000001</v>
      </c>
      <c r="AC49" s="265"/>
    </row>
    <row r="50" spans="2:29" ht="15">
      <c r="B50" s="317"/>
      <c r="R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265"/>
    </row>
    <row r="51" spans="2:29" ht="12.95" customHeight="1" thickBot="1">
      <c r="B51" s="318" t="s">
        <v>37</v>
      </c>
      <c r="C51" s="319"/>
      <c r="D51" s="319"/>
      <c r="E51" s="284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320"/>
      <c r="U51" s="320"/>
      <c r="V51" s="320"/>
      <c r="W51" s="320"/>
      <c r="X51" s="320"/>
      <c r="Y51" s="320"/>
      <c r="Z51" s="320"/>
      <c r="AA51" s="320"/>
      <c r="AB51" s="320"/>
      <c r="AC51" s="286"/>
    </row>
    <row r="52" spans="2:29" ht="9.75" customHeight="1">
      <c r="B52" s="321"/>
      <c r="E52" s="322"/>
      <c r="F52" s="309"/>
      <c r="G52" s="309"/>
      <c r="H52" s="309"/>
      <c r="I52" s="309"/>
      <c r="J52" s="309"/>
      <c r="K52" s="309"/>
      <c r="L52" s="321"/>
      <c r="M52" s="309"/>
      <c r="N52" s="309"/>
      <c r="Q52" s="309"/>
      <c r="R52" s="309"/>
    </row>
    <row r="53" spans="2:29" ht="21" customHeight="1" thickBot="1">
      <c r="B53" s="310" t="s">
        <v>38</v>
      </c>
    </row>
    <row r="54" spans="2:29" ht="15.75">
      <c r="B54" s="251" t="s">
        <v>15</v>
      </c>
      <c r="C54" s="252"/>
      <c r="D54" s="252"/>
      <c r="E54" s="253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4"/>
    </row>
    <row r="55" spans="2:29">
      <c r="B55" s="271"/>
      <c r="F55" s="567" t="s">
        <v>39</v>
      </c>
      <c r="G55" s="568"/>
      <c r="H55" s="568"/>
      <c r="I55" s="567" t="s">
        <v>40</v>
      </c>
      <c r="J55" s="568"/>
      <c r="K55" s="568"/>
      <c r="L55" s="567" t="s">
        <v>41</v>
      </c>
      <c r="M55" s="568"/>
      <c r="N55" s="568"/>
      <c r="O55" s="567" t="s">
        <v>42</v>
      </c>
      <c r="P55" s="568"/>
      <c r="Q55" s="569"/>
      <c r="R55" s="567" t="s">
        <v>43</v>
      </c>
      <c r="S55" s="568"/>
      <c r="T55" s="569"/>
      <c r="U55" s="323"/>
      <c r="V55" s="323"/>
      <c r="W55" s="323"/>
      <c r="X55" s="323"/>
      <c r="Y55" s="323"/>
      <c r="AC55" s="265"/>
    </row>
    <row r="56" spans="2:29" s="325" customFormat="1" ht="57" customHeight="1">
      <c r="B56" s="324"/>
      <c r="E56" s="276"/>
      <c r="F56" s="289" t="s">
        <v>22</v>
      </c>
      <c r="G56" s="289" t="s">
        <v>23</v>
      </c>
      <c r="H56" s="289" t="s">
        <v>147</v>
      </c>
      <c r="I56" s="290" t="s">
        <v>22</v>
      </c>
      <c r="J56" s="290" t="s">
        <v>23</v>
      </c>
      <c r="K56" s="289" t="s">
        <v>147</v>
      </c>
      <c r="L56" s="290" t="s">
        <v>22</v>
      </c>
      <c r="M56" s="290" t="s">
        <v>23</v>
      </c>
      <c r="N56" s="289" t="s">
        <v>147</v>
      </c>
      <c r="O56" s="290" t="s">
        <v>22</v>
      </c>
      <c r="P56" s="290" t="s">
        <v>252</v>
      </c>
      <c r="Q56" s="289" t="s">
        <v>253</v>
      </c>
      <c r="R56" s="290" t="s">
        <v>22</v>
      </c>
      <c r="S56" s="290" t="s">
        <v>23</v>
      </c>
      <c r="T56" s="289" t="s">
        <v>147</v>
      </c>
      <c r="U56" s="291"/>
      <c r="V56" s="291"/>
      <c r="W56" s="291"/>
      <c r="X56" s="291"/>
      <c r="Y56" s="291"/>
      <c r="AC56" s="326"/>
    </row>
    <row r="57" spans="2:29" ht="15">
      <c r="B57" s="271"/>
      <c r="C57" s="227" t="s">
        <v>61</v>
      </c>
      <c r="E57" s="272" t="s">
        <v>28</v>
      </c>
      <c r="F57" s="481">
        <v>29735.339</v>
      </c>
      <c r="G57" s="482">
        <v>29735.339</v>
      </c>
      <c r="H57" s="483">
        <v>29735.339</v>
      </c>
      <c r="I57" s="481">
        <v>25012.405999999999</v>
      </c>
      <c r="J57" s="482">
        <v>25012.405999999999</v>
      </c>
      <c r="K57" s="483">
        <v>25012.405999999999</v>
      </c>
      <c r="L57" s="481">
        <v>23320.021000000001</v>
      </c>
      <c r="M57" s="482">
        <v>23320.021000000001</v>
      </c>
      <c r="N57" s="483">
        <v>23320.021000000001</v>
      </c>
      <c r="O57" s="482">
        <v>17943.816999999999</v>
      </c>
      <c r="P57" s="482">
        <v>17943.816999999999</v>
      </c>
      <c r="Q57" s="482">
        <v>17943.816999999999</v>
      </c>
      <c r="R57" s="481">
        <v>12859.217000000001</v>
      </c>
      <c r="S57" s="482">
        <v>12859.217000000001</v>
      </c>
      <c r="T57" s="483">
        <v>12859.217000000001</v>
      </c>
      <c r="U57" s="269"/>
      <c r="V57" s="269"/>
      <c r="W57" s="269"/>
      <c r="X57" s="269"/>
      <c r="Y57" s="269"/>
      <c r="AC57" s="265"/>
    </row>
    <row r="58" spans="2:29" ht="15">
      <c r="B58" s="271"/>
      <c r="C58" s="227" t="s">
        <v>62</v>
      </c>
      <c r="E58" s="272" t="s">
        <v>28</v>
      </c>
      <c r="F58" s="484">
        <v>492.76499999999999</v>
      </c>
      <c r="G58" s="472">
        <v>492.76499999999999</v>
      </c>
      <c r="H58" s="485">
        <v>492.76499999999999</v>
      </c>
      <c r="I58" s="484">
        <v>287.495</v>
      </c>
      <c r="J58" s="472">
        <v>287.495</v>
      </c>
      <c r="K58" s="485">
        <v>287.495</v>
      </c>
      <c r="L58" s="484">
        <v>237.273</v>
      </c>
      <c r="M58" s="472">
        <v>237.273</v>
      </c>
      <c r="N58" s="485">
        <v>237.273</v>
      </c>
      <c r="O58" s="472">
        <v>153.29</v>
      </c>
      <c r="P58" s="472">
        <v>153.29</v>
      </c>
      <c r="Q58" s="472">
        <v>153.29</v>
      </c>
      <c r="R58" s="484">
        <v>99.671000000000006</v>
      </c>
      <c r="S58" s="472">
        <v>99.671000000000006</v>
      </c>
      <c r="T58" s="485">
        <v>99.671000000000006</v>
      </c>
      <c r="U58" s="269"/>
      <c r="V58" s="269"/>
      <c r="W58" s="269"/>
      <c r="X58" s="269"/>
      <c r="Y58" s="269"/>
      <c r="AC58" s="265"/>
    </row>
    <row r="59" spans="2:29" ht="15">
      <c r="B59" s="271"/>
      <c r="C59" s="227" t="s">
        <v>67</v>
      </c>
      <c r="E59" s="272" t="s">
        <v>28</v>
      </c>
      <c r="F59" s="484">
        <v>404.96899999999999</v>
      </c>
      <c r="G59" s="472">
        <v>404.96899999999999</v>
      </c>
      <c r="H59" s="485">
        <v>404.96899999999999</v>
      </c>
      <c r="I59" s="484">
        <v>374.017</v>
      </c>
      <c r="J59" s="472">
        <v>374.017</v>
      </c>
      <c r="K59" s="485">
        <v>374.017</v>
      </c>
      <c r="L59" s="484">
        <v>388.85</v>
      </c>
      <c r="M59" s="472">
        <v>388.85</v>
      </c>
      <c r="N59" s="485">
        <v>388.85</v>
      </c>
      <c r="O59" s="494">
        <v>379.30399999999997</v>
      </c>
      <c r="P59" s="494">
        <v>379.30399999999997</v>
      </c>
      <c r="Q59" s="472">
        <v>379.30399999999997</v>
      </c>
      <c r="R59" s="484">
        <v>373.572</v>
      </c>
      <c r="S59" s="472">
        <v>373.572</v>
      </c>
      <c r="T59" s="485">
        <v>373.572</v>
      </c>
      <c r="U59" s="269"/>
      <c r="V59" s="269"/>
      <c r="W59" s="269"/>
      <c r="X59" s="269"/>
      <c r="Y59" s="269"/>
      <c r="AC59" s="265"/>
    </row>
    <row r="60" spans="2:29" ht="15">
      <c r="B60" s="271"/>
      <c r="C60" s="227" t="s">
        <v>63</v>
      </c>
      <c r="E60" s="272"/>
      <c r="F60" s="484"/>
      <c r="G60" s="472"/>
      <c r="H60" s="485"/>
      <c r="I60" s="484"/>
      <c r="J60" s="472"/>
      <c r="K60" s="485"/>
      <c r="L60" s="484"/>
      <c r="M60" s="472"/>
      <c r="N60" s="485"/>
      <c r="O60" s="472"/>
      <c r="P60" s="472"/>
      <c r="Q60" s="472"/>
      <c r="R60" s="484"/>
      <c r="S60" s="472"/>
      <c r="T60" s="485"/>
      <c r="U60" s="269"/>
      <c r="V60" s="269"/>
      <c r="W60" s="269"/>
      <c r="X60" s="269"/>
      <c r="Y60" s="269"/>
      <c r="AC60" s="265"/>
    </row>
    <row r="61" spans="2:29" ht="15">
      <c r="B61" s="271"/>
      <c r="C61" s="298" t="s">
        <v>64</v>
      </c>
      <c r="D61" s="298"/>
      <c r="E61" s="272" t="s">
        <v>45</v>
      </c>
      <c r="F61" s="486">
        <v>11092.859899999999</v>
      </c>
      <c r="G61" s="477">
        <v>11092.859899999999</v>
      </c>
      <c r="H61" s="487">
        <v>11092.859899999999</v>
      </c>
      <c r="I61" s="486">
        <v>6229.8513999999996</v>
      </c>
      <c r="J61" s="477">
        <v>6229.8513999999996</v>
      </c>
      <c r="K61" s="487">
        <v>6229.8513999999996</v>
      </c>
      <c r="L61" s="486">
        <v>5253.0922</v>
      </c>
      <c r="M61" s="477">
        <v>5253.0922</v>
      </c>
      <c r="N61" s="487">
        <v>5253.0922</v>
      </c>
      <c r="O61" s="477">
        <v>3104.8343</v>
      </c>
      <c r="P61" s="477">
        <v>3104.8343</v>
      </c>
      <c r="Q61" s="477">
        <v>3104.8343</v>
      </c>
      <c r="R61" s="486">
        <v>1956.6775</v>
      </c>
      <c r="S61" s="477">
        <v>1956.6775</v>
      </c>
      <c r="T61" s="487">
        <v>1956.6775</v>
      </c>
      <c r="U61" s="256"/>
      <c r="V61" s="256"/>
      <c r="W61" s="256"/>
      <c r="X61" s="256"/>
      <c r="Y61" s="256"/>
      <c r="AC61" s="265"/>
    </row>
    <row r="62" spans="2:29" ht="15">
      <c r="B62" s="271"/>
      <c r="C62" s="298" t="s">
        <v>65</v>
      </c>
      <c r="D62" s="298"/>
      <c r="E62" s="272" t="s">
        <v>45</v>
      </c>
      <c r="F62" s="486">
        <v>10726.66</v>
      </c>
      <c r="G62" s="477">
        <v>10726.66</v>
      </c>
      <c r="H62" s="487">
        <v>10726.66</v>
      </c>
      <c r="I62" s="486">
        <v>6024.1900999999998</v>
      </c>
      <c r="J62" s="477">
        <v>6024.1900999999998</v>
      </c>
      <c r="K62" s="487">
        <v>6024.1900999999998</v>
      </c>
      <c r="L62" s="486">
        <v>5079.6760000000004</v>
      </c>
      <c r="M62" s="477">
        <v>5079.6760000000004</v>
      </c>
      <c r="N62" s="487">
        <v>5079.6760000000004</v>
      </c>
      <c r="O62" s="477">
        <v>3002.3368999999998</v>
      </c>
      <c r="P62" s="477">
        <v>3002.3368999999998</v>
      </c>
      <c r="Q62" s="477">
        <v>3002.3368999999998</v>
      </c>
      <c r="R62" s="486">
        <v>1892.0833</v>
      </c>
      <c r="S62" s="477">
        <v>1892.0833</v>
      </c>
      <c r="T62" s="487">
        <v>1892.0833</v>
      </c>
      <c r="U62" s="256"/>
      <c r="V62" s="256"/>
      <c r="W62" s="256"/>
      <c r="X62" s="256"/>
      <c r="Y62" s="256"/>
      <c r="AC62" s="265"/>
    </row>
    <row r="63" spans="2:29" ht="15">
      <c r="B63" s="271"/>
      <c r="C63" s="298" t="s">
        <v>66</v>
      </c>
      <c r="D63" s="298"/>
      <c r="E63" s="272" t="s">
        <v>45</v>
      </c>
      <c r="F63" s="488">
        <v>10516.5983</v>
      </c>
      <c r="G63" s="489">
        <v>10516.5983</v>
      </c>
      <c r="H63" s="490">
        <v>10516.5983</v>
      </c>
      <c r="I63" s="488">
        <v>5906.2175999999999</v>
      </c>
      <c r="J63" s="489">
        <v>5906.2175999999999</v>
      </c>
      <c r="K63" s="490">
        <v>5906.2175999999999</v>
      </c>
      <c r="L63" s="488">
        <v>4980.2</v>
      </c>
      <c r="M63" s="489">
        <v>4980.2</v>
      </c>
      <c r="N63" s="490">
        <v>4980.2</v>
      </c>
      <c r="O63" s="489">
        <v>2943.5417000000002</v>
      </c>
      <c r="P63" s="489">
        <v>2943.5417000000002</v>
      </c>
      <c r="Q63" s="489">
        <v>2943.5417000000002</v>
      </c>
      <c r="R63" s="488">
        <v>1855.0302999999999</v>
      </c>
      <c r="S63" s="489">
        <v>1855.0302999999999</v>
      </c>
      <c r="T63" s="490">
        <v>1855.0302999999999</v>
      </c>
      <c r="U63" s="256"/>
      <c r="V63" s="256"/>
      <c r="W63" s="256"/>
      <c r="X63" s="256"/>
      <c r="Y63" s="256"/>
      <c r="AC63" s="265"/>
    </row>
    <row r="64" spans="2:29" ht="22.5" customHeight="1" thickBot="1">
      <c r="B64" s="327"/>
      <c r="C64" s="283"/>
      <c r="D64" s="283"/>
      <c r="E64" s="284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582" t="s">
        <v>254</v>
      </c>
      <c r="Q64" s="5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6"/>
    </row>
    <row r="65" ht="2.25" customHeight="1"/>
    <row r="66" ht="2.25" customHeight="1"/>
    <row r="67" ht="2.25" customHeight="1"/>
    <row r="68" ht="2.25" customHeight="1"/>
    <row r="69" ht="2.25" customHeight="1"/>
    <row r="70" ht="2.25" customHeight="1"/>
    <row r="71" ht="2.25" customHeight="1"/>
    <row r="72" ht="2.25" customHeight="1"/>
    <row r="73" ht="2.25" customHeight="1"/>
    <row r="74" ht="2.25" customHeight="1"/>
    <row r="75" ht="2.25" customHeight="1"/>
    <row r="76" ht="2.25" customHeight="1"/>
    <row r="77" ht="2.25" customHeight="1"/>
    <row r="78" ht="2.25" customHeight="1"/>
    <row r="79" ht="2.25" customHeight="1"/>
    <row r="80" ht="2.25" customHeight="1"/>
    <row r="81" ht="2.25" customHeight="1"/>
    <row r="82" ht="2.25" customHeight="1"/>
    <row r="83" ht="2.25" customHeight="1"/>
    <row r="84" ht="2.25" customHeight="1"/>
    <row r="85" ht="2.25" customHeight="1"/>
    <row r="86" ht="2.25" customHeight="1"/>
    <row r="87" ht="2.25" customHeight="1"/>
    <row r="88" ht="2.25" customHeight="1"/>
    <row r="89" ht="2.25" customHeight="1"/>
    <row r="90" ht="2.25" customHeight="1"/>
    <row r="91" ht="2.25" customHeight="1"/>
    <row r="92" ht="2.25" customHeight="1"/>
    <row r="93" ht="2.25" customHeight="1"/>
    <row r="94" ht="2.25" customHeight="1"/>
    <row r="95" ht="2.25" customHeight="1"/>
    <row r="96" ht="2.25" customHeight="1"/>
    <row r="97" spans="10:10" ht="2.25" customHeight="1"/>
    <row r="98" spans="10:10" ht="2.25" customHeight="1"/>
    <row r="99" spans="10:10" ht="2.25" customHeight="1"/>
    <row r="100" spans="10:10" ht="2.25" customHeight="1"/>
    <row r="101" spans="10:10" ht="2.25" customHeight="1"/>
    <row r="102" spans="10:10" ht="2.25" customHeight="1"/>
    <row r="103" spans="10:10" ht="2.25" customHeight="1"/>
    <row r="104" spans="10:10" ht="2.25" customHeight="1"/>
    <row r="105" spans="10:10" ht="2.25" customHeight="1"/>
    <row r="106" spans="10:10" ht="2.25" customHeight="1"/>
    <row r="107" spans="10:10" ht="2.25" customHeight="1"/>
    <row r="108" spans="10:10" ht="2.25" customHeight="1"/>
    <row r="109" spans="10:10" ht="2.25" customHeight="1"/>
    <row r="110" spans="10:10" ht="2.25" customHeight="1"/>
    <row r="111" spans="10:10" ht="156.75" customHeight="1">
      <c r="J111"/>
    </row>
    <row r="112" spans="10:10" ht="2.25" customHeight="1"/>
    <row r="113" ht="2.25" customHeight="1"/>
    <row r="114" ht="2.25" customHeight="1"/>
    <row r="115" ht="2.25" customHeight="1"/>
    <row r="116" ht="2.25" customHeight="1"/>
    <row r="117" ht="2.25" customHeight="1"/>
    <row r="118" ht="2.25" customHeight="1"/>
    <row r="119" ht="2.25" customHeight="1"/>
    <row r="120" ht="2.25" customHeight="1"/>
    <row r="121" ht="2.25" customHeight="1"/>
    <row r="122" ht="2.25" customHeight="1"/>
    <row r="123" ht="2.25" customHeight="1"/>
    <row r="124" ht="2.25" customHeight="1"/>
    <row r="125" ht="2.25" customHeight="1"/>
    <row r="126" ht="2.25" customHeight="1"/>
    <row r="127" ht="2.25" customHeight="1"/>
    <row r="128" ht="2.25" customHeight="1"/>
    <row r="129" ht="2.25" customHeight="1"/>
    <row r="130" ht="2.25" customHeight="1"/>
    <row r="131" ht="2.25" customHeight="1"/>
    <row r="132" ht="2.25" customHeight="1"/>
    <row r="133" ht="2.25" customHeight="1"/>
    <row r="134" ht="2.25" customHeight="1"/>
    <row r="135" ht="2.25" customHeight="1"/>
    <row r="136" ht="2.25" customHeight="1"/>
    <row r="137" ht="2.25" customHeight="1"/>
    <row r="138" ht="2.25" customHeight="1"/>
    <row r="139" ht="2.25" customHeight="1"/>
    <row r="140" ht="2.25" customHeight="1"/>
    <row r="141" ht="2.25" customHeight="1"/>
    <row r="142" ht="2.25" customHeight="1"/>
    <row r="143" ht="2.25" customHeight="1"/>
    <row r="144" ht="2.25" customHeight="1"/>
    <row r="145" ht="2.25" customHeight="1"/>
    <row r="146" ht="2.25" customHeight="1"/>
    <row r="147" ht="2.25" customHeight="1"/>
    <row r="148" ht="2.25" customHeight="1"/>
    <row r="149" ht="2.25" customHeight="1"/>
    <row r="150" ht="2.25" customHeight="1"/>
    <row r="151" ht="2.25" customHeight="1"/>
    <row r="152" ht="2.25" customHeight="1"/>
    <row r="153" ht="2.25" customHeight="1"/>
    <row r="154" ht="2.25" customHeight="1"/>
    <row r="155" ht="2.25" customHeight="1"/>
    <row r="156" ht="2.25" customHeight="1"/>
    <row r="157" ht="2.25" customHeight="1"/>
    <row r="158" ht="2.25" customHeight="1"/>
    <row r="159" ht="2.25" customHeight="1"/>
    <row r="160" ht="2.25" customHeight="1"/>
    <row r="161" spans="2:29" ht="2.25" customHeight="1"/>
    <row r="162" spans="2:29" ht="2.25" customHeight="1"/>
    <row r="163" spans="2:29" ht="2.25" customHeight="1"/>
    <row r="164" spans="2:29" ht="2.25" customHeight="1"/>
    <row r="165" spans="2:29" ht="2.25" customHeight="1"/>
    <row r="166" spans="2:29" ht="2.25" customHeight="1"/>
    <row r="167" spans="2:29" ht="2.25" customHeight="1"/>
    <row r="168" spans="2:29">
      <c r="B168" s="328"/>
      <c r="C168" s="328"/>
      <c r="D168" s="328"/>
      <c r="E168" s="328"/>
      <c r="F168" s="328"/>
      <c r="G168" s="328"/>
      <c r="H168" s="328"/>
      <c r="I168" s="328"/>
      <c r="J168" s="328"/>
      <c r="K168" s="328"/>
    </row>
    <row r="169" spans="2:29" ht="27" customHeight="1" thickBot="1">
      <c r="B169" s="250" t="s">
        <v>14</v>
      </c>
      <c r="M169" s="256"/>
    </row>
    <row r="170" spans="2:29" ht="15.75">
      <c r="B170" s="329" t="s">
        <v>149</v>
      </c>
      <c r="C170" s="330"/>
      <c r="D170" s="331"/>
      <c r="E170" s="332"/>
      <c r="F170" s="332"/>
      <c r="G170" s="332"/>
      <c r="H170" s="332"/>
      <c r="I170" s="332"/>
      <c r="J170" s="332"/>
      <c r="K170" s="332"/>
      <c r="L170" s="332"/>
      <c r="M170" s="332"/>
      <c r="N170" s="333"/>
      <c r="O170" s="333"/>
      <c r="P170" s="332"/>
      <c r="Q170" s="332"/>
      <c r="R170" s="332"/>
      <c r="S170" s="332"/>
      <c r="T170" s="332"/>
      <c r="U170" s="332"/>
      <c r="V170" s="332"/>
      <c r="W170" s="332"/>
      <c r="X170" s="333"/>
      <c r="Y170" s="333"/>
      <c r="Z170" s="333"/>
      <c r="AA170" s="333"/>
      <c r="AB170" s="333"/>
      <c r="AC170" s="254"/>
    </row>
    <row r="171" spans="2:29">
      <c r="B171" s="292"/>
      <c r="C171" s="293"/>
      <c r="D171" s="334"/>
      <c r="E171" s="335"/>
      <c r="F171" s="335"/>
      <c r="G171" s="335"/>
      <c r="H171" s="335"/>
      <c r="I171" s="335"/>
      <c r="J171" s="335"/>
      <c r="K171" s="335"/>
      <c r="L171" s="335"/>
      <c r="M171" s="335"/>
      <c r="N171" s="293"/>
      <c r="O171" s="293"/>
      <c r="P171" s="293"/>
      <c r="Q171" s="293"/>
      <c r="R171" s="293"/>
      <c r="S171" s="293"/>
      <c r="T171" s="293"/>
      <c r="U171" s="293"/>
      <c r="V171" s="293"/>
      <c r="W171" s="293"/>
      <c r="X171" s="293"/>
      <c r="Y171" s="293"/>
      <c r="Z171" s="293"/>
      <c r="AA171" s="293"/>
      <c r="AB171" s="293"/>
      <c r="AC171" s="265"/>
    </row>
    <row r="172" spans="2:29">
      <c r="B172" s="292"/>
      <c r="C172" s="293"/>
      <c r="D172" s="336"/>
      <c r="E172" s="573" t="s">
        <v>16</v>
      </c>
      <c r="F172" s="586"/>
      <c r="G172" s="586"/>
      <c r="H172" s="586"/>
      <c r="I172" s="586"/>
      <c r="J172" s="586"/>
      <c r="K172" s="586"/>
      <c r="L172" s="586"/>
      <c r="M172" s="586"/>
      <c r="N172" s="586"/>
      <c r="O172" s="586"/>
      <c r="P172" s="586"/>
      <c r="Q172" s="573" t="s">
        <v>17</v>
      </c>
      <c r="R172" s="586"/>
      <c r="S172" s="586"/>
      <c r="T172" s="586"/>
      <c r="U172" s="586"/>
      <c r="V172" s="586"/>
      <c r="W172" s="586"/>
      <c r="X172" s="586"/>
      <c r="Y172" s="586"/>
      <c r="Z172" s="586"/>
      <c r="AA172" s="586"/>
      <c r="AB172" s="586"/>
      <c r="AC172" s="265"/>
    </row>
    <row r="173" spans="2:29" ht="12.75" customHeight="1">
      <c r="B173" s="292"/>
      <c r="C173" s="293"/>
      <c r="D173" s="336"/>
      <c r="E173" s="587" t="s">
        <v>47</v>
      </c>
      <c r="F173" s="588"/>
      <c r="G173" s="588"/>
      <c r="H173" s="588"/>
      <c r="I173" s="588"/>
      <c r="J173" s="589"/>
      <c r="K173" s="584" t="s">
        <v>92</v>
      </c>
      <c r="L173" s="584" t="s">
        <v>93</v>
      </c>
      <c r="M173" s="584" t="s">
        <v>48</v>
      </c>
      <c r="N173" s="584" t="s">
        <v>49</v>
      </c>
      <c r="O173" s="584" t="s">
        <v>150</v>
      </c>
      <c r="P173" s="584" t="s">
        <v>143</v>
      </c>
      <c r="Q173" s="590" t="s">
        <v>47</v>
      </c>
      <c r="R173" s="586"/>
      <c r="S173" s="586"/>
      <c r="T173" s="586"/>
      <c r="U173" s="586"/>
      <c r="V173" s="586"/>
      <c r="W173" s="584" t="s">
        <v>92</v>
      </c>
      <c r="X173" s="584" t="s">
        <v>93</v>
      </c>
      <c r="Y173" s="584" t="s">
        <v>48</v>
      </c>
      <c r="Z173" s="584" t="s">
        <v>49</v>
      </c>
      <c r="AA173" s="584" t="s">
        <v>150</v>
      </c>
      <c r="AB173" s="584" t="s">
        <v>143</v>
      </c>
      <c r="AC173" s="265"/>
    </row>
    <row r="174" spans="2:29" ht="54" customHeight="1">
      <c r="B174" s="337"/>
      <c r="C174" s="298"/>
      <c r="D174" s="338"/>
      <c r="E174" s="339" t="s">
        <v>165</v>
      </c>
      <c r="F174" s="339" t="s">
        <v>166</v>
      </c>
      <c r="G174" s="339" t="s">
        <v>158</v>
      </c>
      <c r="H174" s="339" t="s">
        <v>167</v>
      </c>
      <c r="I174" s="339" t="s">
        <v>160</v>
      </c>
      <c r="J174" s="527" t="s">
        <v>50</v>
      </c>
      <c r="K174" s="585"/>
      <c r="L174" s="585"/>
      <c r="M174" s="585"/>
      <c r="N174" s="585"/>
      <c r="O174" s="585"/>
      <c r="P174" s="585"/>
      <c r="Q174" s="339" t="s">
        <v>165</v>
      </c>
      <c r="R174" s="339" t="s">
        <v>166</v>
      </c>
      <c r="S174" s="339" t="s">
        <v>158</v>
      </c>
      <c r="T174" s="339" t="s">
        <v>167</v>
      </c>
      <c r="U174" s="339" t="s">
        <v>160</v>
      </c>
      <c r="V174" s="527" t="s">
        <v>50</v>
      </c>
      <c r="W174" s="585"/>
      <c r="X174" s="585"/>
      <c r="Y174" s="585"/>
      <c r="Z174" s="585"/>
      <c r="AA174" s="585"/>
      <c r="AB174" s="585"/>
      <c r="AC174" s="265"/>
    </row>
    <row r="175" spans="2:29" ht="15">
      <c r="B175" s="292"/>
      <c r="C175" s="293" t="s">
        <v>60</v>
      </c>
      <c r="D175" s="280" t="s">
        <v>26</v>
      </c>
      <c r="E175" s="481">
        <v>20057.027999999998</v>
      </c>
      <c r="F175" s="482">
        <v>20057.027999999998</v>
      </c>
      <c r="G175" s="495">
        <v>20057.027999999998</v>
      </c>
      <c r="H175" s="482">
        <v>20057.027999999998</v>
      </c>
      <c r="I175" s="482">
        <v>20057.027999999998</v>
      </c>
      <c r="J175" s="482">
        <v>20057.027999999998</v>
      </c>
      <c r="K175" s="496">
        <v>20057.027999999998</v>
      </c>
      <c r="L175" s="483">
        <v>20057.027999999998</v>
      </c>
      <c r="M175" s="483">
        <v>20057.027999999998</v>
      </c>
      <c r="N175" s="482">
        <v>20057.027999999998</v>
      </c>
      <c r="O175" s="497">
        <v>20057.027999999998</v>
      </c>
      <c r="P175" s="497">
        <v>20057.027999999998</v>
      </c>
      <c r="Q175" s="481">
        <v>29653.138999999999</v>
      </c>
      <c r="R175" s="482">
        <v>29653.138999999999</v>
      </c>
      <c r="S175" s="478">
        <v>29653.138999999999</v>
      </c>
      <c r="T175" s="482">
        <v>29653.138999999999</v>
      </c>
      <c r="U175" s="482">
        <v>29653.138999999999</v>
      </c>
      <c r="V175" s="482">
        <v>29653.138999999999</v>
      </c>
      <c r="W175" s="481">
        <v>29653.138999999999</v>
      </c>
      <c r="X175" s="481">
        <v>29653.138999999999</v>
      </c>
      <c r="Y175" s="481">
        <v>29653.138999999999</v>
      </c>
      <c r="Z175" s="481">
        <v>29653.138999999999</v>
      </c>
      <c r="AA175" s="497">
        <v>29653.138999999999</v>
      </c>
      <c r="AB175" s="497">
        <v>29653.138999999999</v>
      </c>
      <c r="AC175" s="265"/>
    </row>
    <row r="176" spans="2:29" ht="15">
      <c r="B176" s="292"/>
      <c r="C176" s="293" t="s">
        <v>61</v>
      </c>
      <c r="D176" s="280" t="s">
        <v>28</v>
      </c>
      <c r="E176" s="484">
        <v>29735.339</v>
      </c>
      <c r="F176" s="472">
        <v>29735.339</v>
      </c>
      <c r="G176" s="498">
        <v>29735.339</v>
      </c>
      <c r="H176" s="472">
        <v>29735.339</v>
      </c>
      <c r="I176" s="472">
        <v>29735.339</v>
      </c>
      <c r="J176" s="472">
        <v>29735.339</v>
      </c>
      <c r="K176" s="499">
        <v>29735.339</v>
      </c>
      <c r="L176" s="485">
        <v>29735.339</v>
      </c>
      <c r="M176" s="485">
        <v>29735.339</v>
      </c>
      <c r="N176" s="472">
        <v>29735.339</v>
      </c>
      <c r="O176" s="500">
        <v>29735.339</v>
      </c>
      <c r="P176" s="500">
        <v>29735.339</v>
      </c>
      <c r="Q176" s="484">
        <v>25012.405999999999</v>
      </c>
      <c r="R176" s="472">
        <v>25012.405999999999</v>
      </c>
      <c r="S176" s="478">
        <v>25012.405999999999</v>
      </c>
      <c r="T176" s="472">
        <v>25012.405999999999</v>
      </c>
      <c r="U176" s="472">
        <v>25012.405999999999</v>
      </c>
      <c r="V176" s="472">
        <v>25012.405999999999</v>
      </c>
      <c r="W176" s="484">
        <v>25012.405999999999</v>
      </c>
      <c r="X176" s="484">
        <v>25012.405999999999</v>
      </c>
      <c r="Y176" s="484">
        <v>25012.405999999999</v>
      </c>
      <c r="Z176" s="484">
        <v>25012.405999999999</v>
      </c>
      <c r="AA176" s="500">
        <v>25012.405999999999</v>
      </c>
      <c r="AB176" s="500">
        <v>25012.405999999999</v>
      </c>
      <c r="AC176" s="265"/>
    </row>
    <row r="177" spans="2:29" ht="15">
      <c r="B177" s="292"/>
      <c r="C177" s="293" t="s">
        <v>62</v>
      </c>
      <c r="D177" s="280" t="s">
        <v>28</v>
      </c>
      <c r="E177" s="484">
        <v>3795.069</v>
      </c>
      <c r="F177" s="472">
        <v>3795.069</v>
      </c>
      <c r="G177" s="498">
        <v>3795.069</v>
      </c>
      <c r="H177" s="472">
        <v>3795.069</v>
      </c>
      <c r="I177" s="472">
        <v>3795.069</v>
      </c>
      <c r="J177" s="472">
        <v>3795.069</v>
      </c>
      <c r="K177" s="499">
        <v>3795.069</v>
      </c>
      <c r="L177" s="485">
        <v>3795.069</v>
      </c>
      <c r="M177" s="485">
        <v>3795.069</v>
      </c>
      <c r="N177" s="472">
        <v>3795.069</v>
      </c>
      <c r="O177" s="500">
        <v>3795.069</v>
      </c>
      <c r="P177" s="500">
        <v>3795.069</v>
      </c>
      <c r="Q177" s="484">
        <v>3714.9229999999998</v>
      </c>
      <c r="R177" s="472">
        <v>3714.9229999999998</v>
      </c>
      <c r="S177" s="478">
        <v>3714.9229999999998</v>
      </c>
      <c r="T177" s="472">
        <v>3714.9229999999998</v>
      </c>
      <c r="U177" s="472">
        <v>3714.9229999999998</v>
      </c>
      <c r="V177" s="472">
        <v>3714.9229999999998</v>
      </c>
      <c r="W177" s="484">
        <v>3714.9229999999998</v>
      </c>
      <c r="X177" s="484">
        <v>3714.9229999999998</v>
      </c>
      <c r="Y177" s="484">
        <v>3714.9229999999998</v>
      </c>
      <c r="Z177" s="484">
        <v>3714.9229999999998</v>
      </c>
      <c r="AA177" s="500">
        <v>3714.9229999999998</v>
      </c>
      <c r="AB177" s="500">
        <v>3714.9229999999998</v>
      </c>
      <c r="AC177" s="265"/>
    </row>
    <row r="178" spans="2:29" ht="15">
      <c r="B178" s="292"/>
      <c r="C178" s="293" t="s">
        <v>63</v>
      </c>
      <c r="D178" s="280"/>
      <c r="E178" s="484"/>
      <c r="F178" s="472"/>
      <c r="G178" s="498"/>
      <c r="H178" s="472"/>
      <c r="I178" s="472"/>
      <c r="J178" s="472"/>
      <c r="K178" s="499"/>
      <c r="L178" s="485"/>
      <c r="M178" s="485"/>
      <c r="N178" s="472"/>
      <c r="O178" s="500"/>
      <c r="P178" s="500"/>
      <c r="Q178" s="484"/>
      <c r="R178" s="472"/>
      <c r="S178" s="478"/>
      <c r="T178" s="472"/>
      <c r="U178" s="472"/>
      <c r="V178" s="472"/>
      <c r="W178" s="484"/>
      <c r="X178" s="484"/>
      <c r="Y178" s="484"/>
      <c r="Z178" s="484"/>
      <c r="AA178" s="500"/>
      <c r="AB178" s="500"/>
      <c r="AC178" s="265"/>
    </row>
    <row r="179" spans="2:29" ht="15">
      <c r="B179" s="292"/>
      <c r="C179" s="298" t="s">
        <v>64</v>
      </c>
      <c r="D179" s="280" t="s">
        <v>8</v>
      </c>
      <c r="E179" s="486">
        <v>89.881900000000002</v>
      </c>
      <c r="F179" s="477">
        <v>89.881900000000002</v>
      </c>
      <c r="G179" s="478">
        <v>89.881900000000002</v>
      </c>
      <c r="H179" s="477">
        <v>89.881900000000002</v>
      </c>
      <c r="I179" s="477">
        <v>89.881900000000002</v>
      </c>
      <c r="J179" s="477">
        <v>89.881900000000002</v>
      </c>
      <c r="K179" s="501">
        <v>89.881900000000002</v>
      </c>
      <c r="L179" s="487">
        <v>89.881900000000002</v>
      </c>
      <c r="M179" s="487">
        <v>89.881900000000002</v>
      </c>
      <c r="N179" s="477">
        <v>89.881900000000002</v>
      </c>
      <c r="O179" s="502">
        <v>89.881900000000002</v>
      </c>
      <c r="P179" s="502">
        <v>89.881900000000002</v>
      </c>
      <c r="Q179" s="486">
        <v>85.018900000000002</v>
      </c>
      <c r="R179" s="477">
        <v>85.018900000000002</v>
      </c>
      <c r="S179" s="478">
        <v>85.018900000000002</v>
      </c>
      <c r="T179" s="477">
        <v>85.018900000000002</v>
      </c>
      <c r="U179" s="477">
        <v>85.018900000000002</v>
      </c>
      <c r="V179" s="477">
        <v>85.018900000000002</v>
      </c>
      <c r="W179" s="486">
        <v>85.018900000000002</v>
      </c>
      <c r="X179" s="486">
        <v>85.018900000000002</v>
      </c>
      <c r="Y179" s="486">
        <v>85.018900000000002</v>
      </c>
      <c r="Z179" s="486">
        <v>85.018900000000002</v>
      </c>
      <c r="AA179" s="502">
        <v>85.018900000000002</v>
      </c>
      <c r="AB179" s="502">
        <v>85.018900000000002</v>
      </c>
      <c r="AC179" s="265"/>
    </row>
    <row r="180" spans="2:29" ht="15">
      <c r="B180" s="292"/>
      <c r="C180" s="298" t="s">
        <v>65</v>
      </c>
      <c r="D180" s="280" t="s">
        <v>8</v>
      </c>
      <c r="E180" s="486">
        <v>86.914699999999996</v>
      </c>
      <c r="F180" s="477">
        <v>86.914699999999996</v>
      </c>
      <c r="G180" s="478">
        <v>86.914699999999996</v>
      </c>
      <c r="H180" s="477">
        <v>86.914699999999996</v>
      </c>
      <c r="I180" s="477">
        <v>86.914699999999996</v>
      </c>
      <c r="J180" s="477">
        <v>86.914699999999996</v>
      </c>
      <c r="K180" s="501">
        <v>86.914699999999996</v>
      </c>
      <c r="L180" s="487">
        <v>86.914699999999996</v>
      </c>
      <c r="M180" s="487">
        <v>86.914699999999996</v>
      </c>
      <c r="N180" s="477">
        <v>86.914699999999996</v>
      </c>
      <c r="O180" s="502">
        <v>86.914699999999996</v>
      </c>
      <c r="P180" s="502">
        <v>86.914699999999996</v>
      </c>
      <c r="Q180" s="486">
        <v>82.212199999999996</v>
      </c>
      <c r="R180" s="477">
        <v>82.212199999999996</v>
      </c>
      <c r="S180" s="478">
        <v>82.212199999999996</v>
      </c>
      <c r="T180" s="477">
        <v>82.212199999999996</v>
      </c>
      <c r="U180" s="477">
        <v>82.212199999999996</v>
      </c>
      <c r="V180" s="477">
        <v>82.212199999999996</v>
      </c>
      <c r="W180" s="486">
        <v>82.212199999999996</v>
      </c>
      <c r="X180" s="486">
        <v>82.212199999999996</v>
      </c>
      <c r="Y180" s="486">
        <v>82.212199999999996</v>
      </c>
      <c r="Z180" s="486">
        <v>82.212199999999996</v>
      </c>
      <c r="AA180" s="502">
        <v>82.212199999999996</v>
      </c>
      <c r="AB180" s="502">
        <v>82.212199999999996</v>
      </c>
      <c r="AC180" s="265"/>
    </row>
    <row r="181" spans="2:29" ht="15">
      <c r="B181" s="292"/>
      <c r="C181" s="298" t="s">
        <v>66</v>
      </c>
      <c r="D181" s="280" t="s">
        <v>8</v>
      </c>
      <c r="E181" s="488">
        <v>85.212599999999995</v>
      </c>
      <c r="F181" s="489">
        <v>85.212599999999995</v>
      </c>
      <c r="G181" s="503">
        <v>85.212599999999995</v>
      </c>
      <c r="H181" s="489">
        <v>85.212599999999995</v>
      </c>
      <c r="I181" s="489">
        <v>85.212599999999995</v>
      </c>
      <c r="J181" s="489">
        <v>85.212599999999995</v>
      </c>
      <c r="K181" s="504">
        <v>85.212599999999995</v>
      </c>
      <c r="L181" s="490">
        <v>85.212599999999995</v>
      </c>
      <c r="M181" s="490">
        <v>85.212599999999995</v>
      </c>
      <c r="N181" s="489">
        <v>85.212599999999995</v>
      </c>
      <c r="O181" s="505">
        <v>85.212599999999995</v>
      </c>
      <c r="P181" s="505">
        <v>85.212599999999995</v>
      </c>
      <c r="Q181" s="488">
        <v>80.602199999999996</v>
      </c>
      <c r="R181" s="489">
        <v>80.602199999999996</v>
      </c>
      <c r="S181" s="503">
        <v>80.602199999999996</v>
      </c>
      <c r="T181" s="489">
        <v>80.602199999999996</v>
      </c>
      <c r="U181" s="489">
        <v>80.602199999999996</v>
      </c>
      <c r="V181" s="489">
        <v>80.602199999999996</v>
      </c>
      <c r="W181" s="488">
        <v>80.602199999999996</v>
      </c>
      <c r="X181" s="488">
        <v>80.602199999999996</v>
      </c>
      <c r="Y181" s="488">
        <v>80.602199999999996</v>
      </c>
      <c r="Z181" s="488">
        <v>80.602199999999996</v>
      </c>
      <c r="AA181" s="505">
        <v>80.602199999999996</v>
      </c>
      <c r="AB181" s="505">
        <v>80.602199999999996</v>
      </c>
      <c r="AC181" s="265"/>
    </row>
    <row r="182" spans="2:29">
      <c r="B182" s="271"/>
      <c r="D182" s="340"/>
      <c r="E182" s="308"/>
      <c r="G182" s="308"/>
      <c r="H182" s="308"/>
      <c r="I182" s="308"/>
      <c r="J182" s="308"/>
      <c r="K182" s="308"/>
      <c r="L182" s="308"/>
      <c r="M182" s="308"/>
      <c r="AA182" s="308"/>
      <c r="AB182" s="308"/>
      <c r="AC182" s="265"/>
    </row>
    <row r="183" spans="2:29">
      <c r="B183" s="271"/>
      <c r="D183" s="340"/>
      <c r="E183" s="573" t="s">
        <v>18</v>
      </c>
      <c r="F183" s="573"/>
      <c r="G183" s="573"/>
      <c r="H183" s="573"/>
      <c r="I183" s="573"/>
      <c r="J183" s="573"/>
      <c r="K183" s="573"/>
      <c r="L183" s="573"/>
      <c r="M183" s="573"/>
      <c r="N183" s="573"/>
      <c r="O183" s="573"/>
      <c r="P183" s="586"/>
      <c r="Q183" s="573" t="s">
        <v>19</v>
      </c>
      <c r="R183" s="586"/>
      <c r="S183" s="586"/>
      <c r="T183" s="586"/>
      <c r="U183" s="586"/>
      <c r="V183" s="586"/>
      <c r="W183" s="586"/>
      <c r="X183" s="586"/>
      <c r="Y183" s="586"/>
      <c r="Z183" s="586"/>
      <c r="AA183" s="586"/>
      <c r="AB183" s="586"/>
      <c r="AC183" s="265"/>
    </row>
    <row r="184" spans="2:29" ht="12.75" customHeight="1">
      <c r="B184" s="292"/>
      <c r="C184" s="293"/>
      <c r="D184" s="280"/>
      <c r="E184" s="590" t="s">
        <v>47</v>
      </c>
      <c r="F184" s="590"/>
      <c r="G184" s="590"/>
      <c r="H184" s="590"/>
      <c r="I184" s="590"/>
      <c r="K184" s="584" t="s">
        <v>92</v>
      </c>
      <c r="L184" s="584" t="s">
        <v>93</v>
      </c>
      <c r="M184" s="584" t="s">
        <v>48</v>
      </c>
      <c r="N184" s="584" t="s">
        <v>49</v>
      </c>
      <c r="O184" s="584" t="s">
        <v>150</v>
      </c>
      <c r="P184" s="584" t="s">
        <v>143</v>
      </c>
      <c r="Q184" s="587" t="s">
        <v>47</v>
      </c>
      <c r="R184" s="591"/>
      <c r="S184" s="591"/>
      <c r="T184" s="591"/>
      <c r="U184" s="591"/>
      <c r="V184" s="589"/>
      <c r="W184" s="584" t="s">
        <v>92</v>
      </c>
      <c r="X184" s="584" t="s">
        <v>93</v>
      </c>
      <c r="Y184" s="584" t="s">
        <v>48</v>
      </c>
      <c r="Z184" s="584" t="s">
        <v>49</v>
      </c>
      <c r="AA184" s="584" t="s">
        <v>150</v>
      </c>
      <c r="AB184" s="584" t="s">
        <v>143</v>
      </c>
      <c r="AC184" s="265"/>
    </row>
    <row r="185" spans="2:29" ht="59.25" customHeight="1">
      <c r="B185" s="337"/>
      <c r="C185" s="298"/>
      <c r="D185" s="341"/>
      <c r="E185" s="339" t="s">
        <v>165</v>
      </c>
      <c r="F185" s="339" t="s">
        <v>166</v>
      </c>
      <c r="G185" s="339" t="s">
        <v>158</v>
      </c>
      <c r="H185" s="339" t="s">
        <v>167</v>
      </c>
      <c r="I185" s="339" t="s">
        <v>160</v>
      </c>
      <c r="J185" s="527" t="s">
        <v>50</v>
      </c>
      <c r="K185" s="585"/>
      <c r="L185" s="585"/>
      <c r="M185" s="585"/>
      <c r="N185" s="585"/>
      <c r="O185" s="585"/>
      <c r="P185" s="585"/>
      <c r="Q185" s="339" t="s">
        <v>165</v>
      </c>
      <c r="R185" s="339" t="s">
        <v>166</v>
      </c>
      <c r="S185" s="339" t="s">
        <v>158</v>
      </c>
      <c r="T185" s="339" t="s">
        <v>167</v>
      </c>
      <c r="U185" s="339" t="s">
        <v>160</v>
      </c>
      <c r="V185" s="527" t="s">
        <v>50</v>
      </c>
      <c r="W185" s="585"/>
      <c r="X185" s="585"/>
      <c r="Y185" s="585"/>
      <c r="Z185" s="585"/>
      <c r="AA185" s="585"/>
      <c r="AB185" s="585"/>
      <c r="AC185" s="265"/>
    </row>
    <row r="186" spans="2:29" ht="15">
      <c r="B186" s="292"/>
      <c r="C186" s="293" t="s">
        <v>60</v>
      </c>
      <c r="D186" s="280" t="s">
        <v>26</v>
      </c>
      <c r="E186" s="481">
        <v>295266.11800000002</v>
      </c>
      <c r="F186" s="482">
        <v>295266.11800000002</v>
      </c>
      <c r="G186" s="478">
        <v>295266.11800000002</v>
      </c>
      <c r="H186" s="482">
        <v>295266.11800000002</v>
      </c>
      <c r="I186" s="482">
        <v>295266.11800000002</v>
      </c>
      <c r="J186" s="482">
        <v>295266.11800000002</v>
      </c>
      <c r="K186" s="496">
        <v>295266.11800000002</v>
      </c>
      <c r="L186" s="483">
        <v>295266.11800000002</v>
      </c>
      <c r="M186" s="483">
        <v>295266.11800000002</v>
      </c>
      <c r="N186" s="482">
        <v>295266.11800000002</v>
      </c>
      <c r="O186" s="497">
        <v>295266.11800000002</v>
      </c>
      <c r="P186" s="497">
        <v>295266.11800000002</v>
      </c>
      <c r="Q186" s="481">
        <v>398576.06900000002</v>
      </c>
      <c r="R186" s="482">
        <v>398576.06900000002</v>
      </c>
      <c r="S186" s="478">
        <v>398576.06900000002</v>
      </c>
      <c r="T186" s="482">
        <v>398576.06900000002</v>
      </c>
      <c r="U186" s="482">
        <v>398576.06900000002</v>
      </c>
      <c r="V186" s="482">
        <v>398576.06900000002</v>
      </c>
      <c r="W186" s="481">
        <v>398576.06900000002</v>
      </c>
      <c r="X186" s="481">
        <v>398576.06900000002</v>
      </c>
      <c r="Y186" s="481">
        <v>398576.06900000002</v>
      </c>
      <c r="Z186" s="481">
        <v>398576.06900000002</v>
      </c>
      <c r="AA186" s="496">
        <v>398576.06900000002</v>
      </c>
      <c r="AB186" s="497">
        <v>398576.06900000002</v>
      </c>
      <c r="AC186" s="265"/>
    </row>
    <row r="187" spans="2:29" ht="15">
      <c r="B187" s="292"/>
      <c r="C187" s="293" t="s">
        <v>61</v>
      </c>
      <c r="D187" s="280" t="s">
        <v>28</v>
      </c>
      <c r="E187" s="484">
        <v>23320.021000000001</v>
      </c>
      <c r="F187" s="472">
        <v>23320.021000000001</v>
      </c>
      <c r="G187" s="478">
        <v>23320.021000000001</v>
      </c>
      <c r="H187" s="472">
        <v>23320.021000000001</v>
      </c>
      <c r="I187" s="472">
        <v>23320.021000000001</v>
      </c>
      <c r="J187" s="472">
        <v>23320.021000000001</v>
      </c>
      <c r="K187" s="499">
        <v>23320.021000000001</v>
      </c>
      <c r="L187" s="485">
        <v>23320.021000000001</v>
      </c>
      <c r="M187" s="485">
        <v>23320.021000000001</v>
      </c>
      <c r="N187" s="472">
        <v>23320.021000000001</v>
      </c>
      <c r="O187" s="500">
        <v>23320.021000000001</v>
      </c>
      <c r="P187" s="500">
        <v>23320.021000000001</v>
      </c>
      <c r="Q187" s="484">
        <v>17943.816999999999</v>
      </c>
      <c r="R187" s="472">
        <v>17943.816999999999</v>
      </c>
      <c r="S187" s="478">
        <v>17943.816999999999</v>
      </c>
      <c r="T187" s="472">
        <v>17943.816999999999</v>
      </c>
      <c r="U187" s="472">
        <v>17943.816999999999</v>
      </c>
      <c r="V187" s="472">
        <v>17943.816999999999</v>
      </c>
      <c r="W187" s="484">
        <v>17943.816999999999</v>
      </c>
      <c r="X187" s="484">
        <v>17943.816999999999</v>
      </c>
      <c r="Y187" s="484">
        <v>17943.816999999999</v>
      </c>
      <c r="Z187" s="484">
        <v>17943.816999999999</v>
      </c>
      <c r="AA187" s="499">
        <v>17943.816999999999</v>
      </c>
      <c r="AB187" s="500">
        <v>17943.816999999999</v>
      </c>
      <c r="AC187" s="265"/>
    </row>
    <row r="188" spans="2:29" ht="15">
      <c r="B188" s="292"/>
      <c r="C188" s="293" t="s">
        <v>62</v>
      </c>
      <c r="D188" s="280" t="s">
        <v>28</v>
      </c>
      <c r="E188" s="484">
        <v>3643.9859999999999</v>
      </c>
      <c r="F188" s="472">
        <v>3643.9859999999999</v>
      </c>
      <c r="G188" s="478">
        <v>3643.9859999999999</v>
      </c>
      <c r="H188" s="472">
        <v>3643.9859999999999</v>
      </c>
      <c r="I188" s="472">
        <v>3643.9859999999999</v>
      </c>
      <c r="J188" s="472">
        <v>3643.9859999999999</v>
      </c>
      <c r="K188" s="499">
        <v>3643.9859999999999</v>
      </c>
      <c r="L188" s="485">
        <v>3643.9859999999999</v>
      </c>
      <c r="M188" s="485">
        <v>3643.9859999999999</v>
      </c>
      <c r="N188" s="472">
        <v>3643.9859999999999</v>
      </c>
      <c r="O188" s="500">
        <v>3643.9859999999999</v>
      </c>
      <c r="P188" s="500">
        <v>3643.9859999999999</v>
      </c>
      <c r="Q188" s="484">
        <v>3550.88</v>
      </c>
      <c r="R188" s="472">
        <v>3550.88</v>
      </c>
      <c r="S188" s="478">
        <v>3550.88</v>
      </c>
      <c r="T188" s="472">
        <v>3550.88</v>
      </c>
      <c r="U188" s="472">
        <v>3550.88</v>
      </c>
      <c r="V188" s="472">
        <v>3550.88</v>
      </c>
      <c r="W188" s="484">
        <v>3550.88</v>
      </c>
      <c r="X188" s="484">
        <v>3550.88</v>
      </c>
      <c r="Y188" s="484">
        <v>3550.88</v>
      </c>
      <c r="Z188" s="484">
        <v>3550.88</v>
      </c>
      <c r="AA188" s="499">
        <v>3550.88</v>
      </c>
      <c r="AB188" s="500">
        <v>3550.88</v>
      </c>
      <c r="AC188" s="265"/>
    </row>
    <row r="189" spans="2:29" ht="15">
      <c r="B189" s="292"/>
      <c r="C189" s="293" t="s">
        <v>63</v>
      </c>
      <c r="D189" s="280"/>
      <c r="E189" s="484"/>
      <c r="F189" s="472"/>
      <c r="G189" s="478"/>
      <c r="H189" s="472"/>
      <c r="I189" s="472"/>
      <c r="J189" s="472"/>
      <c r="K189" s="499"/>
      <c r="L189" s="485"/>
      <c r="M189" s="485"/>
      <c r="N189" s="472"/>
      <c r="O189" s="500"/>
      <c r="P189" s="500"/>
      <c r="Q189" s="484"/>
      <c r="R189" s="472"/>
      <c r="S189" s="478"/>
      <c r="T189" s="472"/>
      <c r="U189" s="472"/>
      <c r="V189" s="472"/>
      <c r="W189" s="484"/>
      <c r="X189" s="484"/>
      <c r="Y189" s="484"/>
      <c r="Z189" s="484"/>
      <c r="AA189" s="499"/>
      <c r="AB189" s="500"/>
      <c r="AC189" s="265"/>
    </row>
    <row r="190" spans="2:29" ht="15">
      <c r="B190" s="292"/>
      <c r="C190" s="298" t="s">
        <v>64</v>
      </c>
      <c r="D190" s="280" t="s">
        <v>8</v>
      </c>
      <c r="E190" s="486">
        <v>84.042100000000005</v>
      </c>
      <c r="F190" s="477">
        <v>84.042100000000005</v>
      </c>
      <c r="G190" s="478">
        <v>84.042100000000005</v>
      </c>
      <c r="H190" s="477">
        <v>84.042100000000005</v>
      </c>
      <c r="I190" s="477">
        <v>84.042100000000005</v>
      </c>
      <c r="J190" s="477">
        <v>84.042100000000005</v>
      </c>
      <c r="K190" s="501">
        <v>84.042100000000005</v>
      </c>
      <c r="L190" s="487">
        <v>84.042100000000005</v>
      </c>
      <c r="M190" s="487">
        <v>84.042100000000005</v>
      </c>
      <c r="N190" s="477">
        <v>84.042100000000005</v>
      </c>
      <c r="O190" s="502">
        <v>84.042100000000005</v>
      </c>
      <c r="P190" s="502">
        <v>84.042100000000005</v>
      </c>
      <c r="Q190" s="486">
        <v>81.893799999999999</v>
      </c>
      <c r="R190" s="477">
        <v>81.893799999999999</v>
      </c>
      <c r="S190" s="478">
        <v>81.893799999999999</v>
      </c>
      <c r="T190" s="477">
        <v>81.893799999999999</v>
      </c>
      <c r="U190" s="477">
        <v>81.893799999999999</v>
      </c>
      <c r="V190" s="477">
        <v>81.893799999999999</v>
      </c>
      <c r="W190" s="486">
        <v>81.893799999999999</v>
      </c>
      <c r="X190" s="486">
        <v>81.893799999999999</v>
      </c>
      <c r="Y190" s="486">
        <v>81.893799999999999</v>
      </c>
      <c r="Z190" s="486">
        <v>81.893799999999999</v>
      </c>
      <c r="AA190" s="501">
        <v>81.893799999999999</v>
      </c>
      <c r="AB190" s="502">
        <v>81.893799999999999</v>
      </c>
      <c r="AC190" s="265"/>
    </row>
    <row r="191" spans="2:29" ht="15">
      <c r="B191" s="292"/>
      <c r="C191" s="298" t="s">
        <v>65</v>
      </c>
      <c r="D191" s="280" t="s">
        <v>8</v>
      </c>
      <c r="E191" s="486">
        <v>81.267700000000005</v>
      </c>
      <c r="F191" s="477">
        <v>81.267700000000005</v>
      </c>
      <c r="G191" s="478">
        <v>81.267700000000005</v>
      </c>
      <c r="H191" s="477">
        <v>81.267700000000005</v>
      </c>
      <c r="I191" s="477">
        <v>81.267700000000005</v>
      </c>
      <c r="J191" s="477">
        <v>81.267700000000005</v>
      </c>
      <c r="K191" s="501">
        <v>81.267700000000005</v>
      </c>
      <c r="L191" s="487">
        <v>81.267700000000005</v>
      </c>
      <c r="M191" s="487">
        <v>81.267700000000005</v>
      </c>
      <c r="N191" s="477">
        <v>81.267700000000005</v>
      </c>
      <c r="O191" s="502">
        <v>81.267700000000005</v>
      </c>
      <c r="P191" s="502">
        <v>81.267700000000005</v>
      </c>
      <c r="Q191" s="486">
        <v>79.190299999999993</v>
      </c>
      <c r="R191" s="477">
        <v>79.190299999999993</v>
      </c>
      <c r="S191" s="478">
        <v>79.190299999999993</v>
      </c>
      <c r="T191" s="477">
        <v>79.190299999999993</v>
      </c>
      <c r="U191" s="477">
        <v>79.190299999999993</v>
      </c>
      <c r="V191" s="477">
        <v>79.190299999999993</v>
      </c>
      <c r="W191" s="486">
        <v>79.190299999999993</v>
      </c>
      <c r="X191" s="486">
        <v>79.190299999999993</v>
      </c>
      <c r="Y191" s="486">
        <v>79.190299999999993</v>
      </c>
      <c r="Z191" s="486">
        <v>79.190299999999993</v>
      </c>
      <c r="AA191" s="501">
        <v>79.190299999999993</v>
      </c>
      <c r="AB191" s="502">
        <v>79.190299999999993</v>
      </c>
      <c r="AC191" s="265"/>
    </row>
    <row r="192" spans="2:29" ht="15">
      <c r="B192" s="292"/>
      <c r="C192" s="298" t="s">
        <v>66</v>
      </c>
      <c r="D192" s="280" t="s">
        <v>8</v>
      </c>
      <c r="E192" s="488">
        <v>79.676199999999994</v>
      </c>
      <c r="F192" s="489">
        <v>79.676199999999994</v>
      </c>
      <c r="G192" s="503">
        <v>79.676199999999994</v>
      </c>
      <c r="H192" s="489">
        <v>79.676199999999994</v>
      </c>
      <c r="I192" s="489">
        <v>79.676199999999994</v>
      </c>
      <c r="J192" s="489">
        <v>79.676199999999994</v>
      </c>
      <c r="K192" s="504">
        <v>79.676199999999994</v>
      </c>
      <c r="L192" s="490">
        <v>79.676199999999994</v>
      </c>
      <c r="M192" s="490">
        <v>79.676199999999994</v>
      </c>
      <c r="N192" s="489">
        <v>79.676199999999994</v>
      </c>
      <c r="O192" s="505">
        <v>79.676199999999994</v>
      </c>
      <c r="P192" s="505">
        <v>79.676199999999994</v>
      </c>
      <c r="Q192" s="488">
        <v>77.639499999999998</v>
      </c>
      <c r="R192" s="489">
        <v>77.639499999999998</v>
      </c>
      <c r="S192" s="503">
        <v>77.639499999999998</v>
      </c>
      <c r="T192" s="489">
        <v>77.639499999999998</v>
      </c>
      <c r="U192" s="489">
        <v>77.639499999999998</v>
      </c>
      <c r="V192" s="489">
        <v>77.639499999999998</v>
      </c>
      <c r="W192" s="488">
        <v>77.639499999999998</v>
      </c>
      <c r="X192" s="488">
        <v>77.639499999999998</v>
      </c>
      <c r="Y192" s="488">
        <v>77.639499999999998</v>
      </c>
      <c r="Z192" s="488">
        <v>77.639499999999998</v>
      </c>
      <c r="AA192" s="504">
        <v>77.639499999999998</v>
      </c>
      <c r="AB192" s="505">
        <v>77.639499999999998</v>
      </c>
      <c r="AC192" s="265"/>
    </row>
    <row r="193" spans="2:29">
      <c r="B193" s="271"/>
      <c r="D193" s="307"/>
      <c r="E193" s="308"/>
      <c r="F193" s="308"/>
      <c r="G193" s="308"/>
      <c r="H193" s="308"/>
      <c r="I193" s="308"/>
      <c r="J193" s="308"/>
      <c r="K193" s="308"/>
      <c r="L193" s="308"/>
      <c r="M193" s="308"/>
      <c r="AC193" s="265"/>
    </row>
    <row r="194" spans="2:29">
      <c r="B194" s="271"/>
      <c r="D194" s="307"/>
      <c r="E194" s="573" t="s">
        <v>20</v>
      </c>
      <c r="F194" s="573"/>
      <c r="G194" s="573"/>
      <c r="H194" s="573"/>
      <c r="I194" s="573"/>
      <c r="J194" s="573"/>
      <c r="K194" s="573"/>
      <c r="L194" s="573"/>
      <c r="M194" s="573"/>
      <c r="N194" s="573"/>
      <c r="O194" s="573"/>
      <c r="P194" s="586"/>
      <c r="AC194" s="265"/>
    </row>
    <row r="195" spans="2:29" ht="12.75" customHeight="1">
      <c r="B195" s="271"/>
      <c r="D195" s="307"/>
      <c r="E195" s="587" t="s">
        <v>47</v>
      </c>
      <c r="F195" s="591"/>
      <c r="G195" s="591"/>
      <c r="H195" s="591"/>
      <c r="I195" s="591"/>
      <c r="J195" s="589"/>
      <c r="K195" s="584" t="s">
        <v>92</v>
      </c>
      <c r="L195" s="584" t="s">
        <v>93</v>
      </c>
      <c r="M195" s="584" t="s">
        <v>48</v>
      </c>
      <c r="N195" s="584" t="s">
        <v>49</v>
      </c>
      <c r="O195" s="584" t="s">
        <v>150</v>
      </c>
      <c r="P195" s="584" t="s">
        <v>143</v>
      </c>
      <c r="AC195" s="265"/>
    </row>
    <row r="196" spans="2:29" ht="22.5">
      <c r="B196" s="271"/>
      <c r="D196" s="307"/>
      <c r="E196" s="339" t="s">
        <v>165</v>
      </c>
      <c r="F196" s="339" t="s">
        <v>166</v>
      </c>
      <c r="G196" s="339" t="s">
        <v>158</v>
      </c>
      <c r="H196" s="339" t="s">
        <v>167</v>
      </c>
      <c r="I196" s="339" t="s">
        <v>160</v>
      </c>
      <c r="J196" s="527" t="s">
        <v>50</v>
      </c>
      <c r="K196" s="585"/>
      <c r="L196" s="585"/>
      <c r="M196" s="585"/>
      <c r="N196" s="585"/>
      <c r="O196" s="585"/>
      <c r="P196" s="585"/>
      <c r="AC196" s="265"/>
    </row>
    <row r="197" spans="2:29" ht="15">
      <c r="B197" s="271"/>
      <c r="C197" s="293" t="s">
        <v>60</v>
      </c>
      <c r="D197" s="280" t="s">
        <v>26</v>
      </c>
      <c r="E197" s="481">
        <v>1300811.693</v>
      </c>
      <c r="F197" s="482">
        <v>1300811.693</v>
      </c>
      <c r="G197" s="506">
        <v>1300811.693</v>
      </c>
      <c r="H197" s="482">
        <v>1300811.693</v>
      </c>
      <c r="I197" s="482">
        <v>1300811.693</v>
      </c>
      <c r="J197" s="482">
        <v>1300811.693</v>
      </c>
      <c r="K197" s="496">
        <v>1300811.693</v>
      </c>
      <c r="L197" s="483">
        <v>1300811.693</v>
      </c>
      <c r="M197" s="483">
        <v>1300811.693</v>
      </c>
      <c r="N197" s="483">
        <v>1300811.693</v>
      </c>
      <c r="O197" s="497">
        <v>1300811.693</v>
      </c>
      <c r="P197" s="497">
        <v>1300811.693</v>
      </c>
      <c r="AC197" s="265"/>
    </row>
    <row r="198" spans="2:29" ht="15">
      <c r="B198" s="271"/>
      <c r="C198" s="293" t="s">
        <v>61</v>
      </c>
      <c r="D198" s="280" t="s">
        <v>28</v>
      </c>
      <c r="E198" s="484">
        <v>12859.217000000001</v>
      </c>
      <c r="F198" s="472">
        <v>12859.217000000001</v>
      </c>
      <c r="G198" s="478">
        <v>12859.217000000001</v>
      </c>
      <c r="H198" s="472">
        <v>12859.217000000001</v>
      </c>
      <c r="I198" s="472">
        <v>12859.217000000001</v>
      </c>
      <c r="J198" s="472">
        <v>12859.217000000001</v>
      </c>
      <c r="K198" s="499">
        <v>12859.217000000001</v>
      </c>
      <c r="L198" s="485">
        <v>12859.217000000001</v>
      </c>
      <c r="M198" s="485">
        <v>12859.217000000001</v>
      </c>
      <c r="N198" s="485">
        <v>12859.217000000001</v>
      </c>
      <c r="O198" s="500">
        <v>12859.217000000001</v>
      </c>
      <c r="P198" s="500">
        <v>12859.217000000001</v>
      </c>
      <c r="AC198" s="265"/>
    </row>
    <row r="199" spans="2:29" ht="15">
      <c r="B199" s="271"/>
      <c r="C199" s="293" t="s">
        <v>62</v>
      </c>
      <c r="D199" s="280" t="s">
        <v>28</v>
      </c>
      <c r="E199" s="484">
        <v>3497.2280000000001</v>
      </c>
      <c r="F199" s="472">
        <v>3497.2280000000001</v>
      </c>
      <c r="G199" s="478">
        <v>3497.2280000000001</v>
      </c>
      <c r="H199" s="472">
        <v>3497.2280000000001</v>
      </c>
      <c r="I199" s="472">
        <v>3497.2280000000001</v>
      </c>
      <c r="J199" s="472">
        <v>3497.2280000000001</v>
      </c>
      <c r="K199" s="499">
        <v>3497.2280000000001</v>
      </c>
      <c r="L199" s="485">
        <v>3497.2280000000001</v>
      </c>
      <c r="M199" s="485">
        <v>3497.2280000000001</v>
      </c>
      <c r="N199" s="485">
        <v>3497.2280000000001</v>
      </c>
      <c r="O199" s="500">
        <v>3497.2280000000001</v>
      </c>
      <c r="P199" s="500">
        <v>3497.2280000000001</v>
      </c>
      <c r="AC199" s="265"/>
    </row>
    <row r="200" spans="2:29" ht="15">
      <c r="B200" s="271"/>
      <c r="C200" s="293" t="s">
        <v>63</v>
      </c>
      <c r="D200" s="280"/>
      <c r="E200" s="484"/>
      <c r="F200" s="472"/>
      <c r="G200" s="478"/>
      <c r="H200" s="472"/>
      <c r="I200" s="472"/>
      <c r="J200" s="472"/>
      <c r="K200" s="499"/>
      <c r="L200" s="485"/>
      <c r="M200" s="485"/>
      <c r="N200" s="485"/>
      <c r="O200" s="500"/>
      <c r="P200" s="500"/>
      <c r="AC200" s="265"/>
    </row>
    <row r="201" spans="2:29" ht="15">
      <c r="B201" s="271"/>
      <c r="C201" s="298" t="s">
        <v>64</v>
      </c>
      <c r="D201" s="280" t="s">
        <v>8</v>
      </c>
      <c r="E201" s="486">
        <v>80.745699999999999</v>
      </c>
      <c r="F201" s="477">
        <v>80.745699999999999</v>
      </c>
      <c r="G201" s="478">
        <v>80.745699999999999</v>
      </c>
      <c r="H201" s="477">
        <v>80.745699999999999</v>
      </c>
      <c r="I201" s="477">
        <v>80.745699999999999</v>
      </c>
      <c r="J201" s="477">
        <v>80.745699999999999</v>
      </c>
      <c r="K201" s="501">
        <v>80.745699999999999</v>
      </c>
      <c r="L201" s="487">
        <v>80.745699999999999</v>
      </c>
      <c r="M201" s="487">
        <v>80.745699999999999</v>
      </c>
      <c r="N201" s="487">
        <v>80.745699999999999</v>
      </c>
      <c r="O201" s="502">
        <v>80.745699999999999</v>
      </c>
      <c r="P201" s="502">
        <v>80.745699999999999</v>
      </c>
      <c r="AC201" s="265"/>
    </row>
    <row r="202" spans="2:29" ht="15">
      <c r="B202" s="271"/>
      <c r="C202" s="298" t="s">
        <v>65</v>
      </c>
      <c r="D202" s="280" t="s">
        <v>8</v>
      </c>
      <c r="E202" s="486">
        <v>78.080100000000002</v>
      </c>
      <c r="F202" s="477">
        <v>78.080100000000002</v>
      </c>
      <c r="G202" s="478">
        <v>78.080100000000002</v>
      </c>
      <c r="H202" s="477">
        <v>78.080100000000002</v>
      </c>
      <c r="I202" s="477">
        <v>78.080100000000002</v>
      </c>
      <c r="J202" s="477">
        <v>78.080100000000002</v>
      </c>
      <c r="K202" s="501">
        <v>78.080100000000002</v>
      </c>
      <c r="L202" s="487">
        <v>78.080100000000002</v>
      </c>
      <c r="M202" s="487">
        <v>78.080100000000002</v>
      </c>
      <c r="N202" s="487">
        <v>78.080100000000002</v>
      </c>
      <c r="O202" s="502">
        <v>78.080100000000002</v>
      </c>
      <c r="P202" s="502">
        <v>78.080100000000002</v>
      </c>
      <c r="AC202" s="265"/>
    </row>
    <row r="203" spans="2:29" ht="15">
      <c r="B203" s="271"/>
      <c r="C203" s="298" t="s">
        <v>66</v>
      </c>
      <c r="D203" s="280" t="s">
        <v>8</v>
      </c>
      <c r="E203" s="488">
        <v>76.551000000000002</v>
      </c>
      <c r="F203" s="489">
        <v>76.551000000000002</v>
      </c>
      <c r="G203" s="503">
        <v>76.551000000000002</v>
      </c>
      <c r="H203" s="489">
        <v>76.551000000000002</v>
      </c>
      <c r="I203" s="489">
        <v>76.551000000000002</v>
      </c>
      <c r="J203" s="489">
        <v>76.551000000000002</v>
      </c>
      <c r="K203" s="504">
        <v>76.551000000000002</v>
      </c>
      <c r="L203" s="490">
        <v>76.551000000000002</v>
      </c>
      <c r="M203" s="490">
        <v>76.551000000000002</v>
      </c>
      <c r="N203" s="490">
        <v>76.551000000000002</v>
      </c>
      <c r="O203" s="505">
        <v>76.551000000000002</v>
      </c>
      <c r="P203" s="505">
        <v>76.551000000000002</v>
      </c>
      <c r="AC203" s="265"/>
    </row>
    <row r="204" spans="2:29" ht="15.75" thickBot="1">
      <c r="B204" s="327"/>
      <c r="C204" s="283"/>
      <c r="D204" s="342"/>
      <c r="E204" s="343"/>
      <c r="F204" s="343"/>
      <c r="G204" s="343"/>
      <c r="H204" s="343"/>
      <c r="I204" s="343"/>
      <c r="J204" s="343"/>
      <c r="K204" s="343"/>
      <c r="L204" s="343"/>
      <c r="M204" s="343"/>
      <c r="N204" s="320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6"/>
    </row>
    <row r="205" spans="2:29">
      <c r="B205" s="344"/>
      <c r="C205" s="344"/>
      <c r="D205" s="344"/>
      <c r="E205" s="344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  <c r="P205" s="344"/>
      <c r="Q205" s="344"/>
      <c r="R205" s="344"/>
      <c r="S205" s="344"/>
      <c r="T205" s="344"/>
      <c r="U205" s="344"/>
      <c r="V205" s="344"/>
      <c r="W205" s="344"/>
      <c r="X205" s="344"/>
      <c r="Y205" s="344"/>
      <c r="Z205" s="344"/>
      <c r="AA205" s="344"/>
      <c r="AB205" s="344"/>
    </row>
    <row r="206" spans="2:29" ht="18.75" thickBot="1">
      <c r="B206" s="310" t="s">
        <v>38</v>
      </c>
    </row>
    <row r="207" spans="2:29" ht="15.75">
      <c r="B207" s="329" t="s">
        <v>149</v>
      </c>
      <c r="C207" s="345"/>
      <c r="D207" s="253"/>
      <c r="E207" s="332"/>
      <c r="F207" s="332"/>
      <c r="G207" s="332"/>
      <c r="H207" s="332"/>
      <c r="I207" s="332"/>
      <c r="J207" s="332"/>
      <c r="K207" s="332"/>
      <c r="L207" s="332"/>
      <c r="M207" s="332"/>
      <c r="N207" s="332"/>
      <c r="O207" s="332"/>
      <c r="P207" s="346"/>
      <c r="Q207" s="332"/>
      <c r="R207" s="332"/>
      <c r="S207" s="332"/>
      <c r="T207" s="332"/>
      <c r="U207" s="332"/>
      <c r="V207" s="332"/>
      <c r="W207" s="332"/>
      <c r="X207" s="252"/>
      <c r="Y207" s="252"/>
      <c r="Z207" s="252"/>
      <c r="AA207" s="252"/>
      <c r="AB207" s="252"/>
      <c r="AC207" s="254"/>
    </row>
    <row r="208" spans="2:29" ht="14.25">
      <c r="B208" s="271"/>
      <c r="D208" s="228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96"/>
      <c r="P208" s="296"/>
      <c r="Q208" s="296"/>
      <c r="R208" s="296"/>
      <c r="S208" s="296"/>
      <c r="T208" s="296"/>
      <c r="U208" s="296"/>
      <c r="V208" s="296"/>
      <c r="W208" s="269"/>
      <c r="AC208" s="265"/>
    </row>
    <row r="209" spans="2:29">
      <c r="B209" s="292"/>
      <c r="C209" s="293"/>
      <c r="D209" s="336"/>
      <c r="E209" s="573" t="s">
        <v>168</v>
      </c>
      <c r="F209" s="586"/>
      <c r="G209" s="586"/>
      <c r="H209" s="586"/>
      <c r="I209" s="586"/>
      <c r="J209" s="586"/>
      <c r="K209" s="586"/>
      <c r="L209" s="586"/>
      <c r="M209" s="586"/>
      <c r="N209" s="586"/>
      <c r="O209" s="586"/>
      <c r="P209" s="586"/>
      <c r="Q209" s="573" t="s">
        <v>169</v>
      </c>
      <c r="R209" s="586"/>
      <c r="S209" s="586"/>
      <c r="T209" s="586"/>
      <c r="U209" s="586"/>
      <c r="V209" s="586"/>
      <c r="W209" s="586"/>
      <c r="X209" s="586"/>
      <c r="Y209" s="586"/>
      <c r="Z209" s="586"/>
      <c r="AA209" s="586"/>
      <c r="AB209" s="586"/>
      <c r="AC209" s="265"/>
    </row>
    <row r="210" spans="2:29" ht="12.75" customHeight="1">
      <c r="B210" s="292"/>
      <c r="C210" s="293"/>
      <c r="D210" s="336"/>
      <c r="E210" s="587" t="s">
        <v>47</v>
      </c>
      <c r="F210" s="588"/>
      <c r="G210" s="588"/>
      <c r="H210" s="588"/>
      <c r="I210" s="588"/>
      <c r="J210" s="589"/>
      <c r="K210" s="584" t="s">
        <v>92</v>
      </c>
      <c r="L210" s="584" t="s">
        <v>93</v>
      </c>
      <c r="M210" s="584" t="s">
        <v>48</v>
      </c>
      <c r="N210" s="584" t="s">
        <v>49</v>
      </c>
      <c r="O210" s="584" t="s">
        <v>150</v>
      </c>
      <c r="P210" s="584" t="s">
        <v>143</v>
      </c>
      <c r="Q210" s="590" t="s">
        <v>47</v>
      </c>
      <c r="R210" s="586"/>
      <c r="S210" s="586"/>
      <c r="T210" s="586"/>
      <c r="U210" s="586"/>
      <c r="V210" s="586"/>
      <c r="W210" s="584" t="s">
        <v>92</v>
      </c>
      <c r="X210" s="584" t="s">
        <v>93</v>
      </c>
      <c r="Y210" s="584" t="s">
        <v>48</v>
      </c>
      <c r="Z210" s="584" t="s">
        <v>49</v>
      </c>
      <c r="AA210" s="584" t="s">
        <v>150</v>
      </c>
      <c r="AB210" s="584" t="s">
        <v>143</v>
      </c>
      <c r="AC210" s="265"/>
    </row>
    <row r="211" spans="2:29" ht="54" customHeight="1">
      <c r="B211" s="337"/>
      <c r="C211" s="298"/>
      <c r="D211" s="338"/>
      <c r="E211" s="339" t="s">
        <v>165</v>
      </c>
      <c r="F211" s="339" t="s">
        <v>166</v>
      </c>
      <c r="G211" s="339" t="s">
        <v>158</v>
      </c>
      <c r="H211" s="339" t="s">
        <v>167</v>
      </c>
      <c r="I211" s="339" t="s">
        <v>160</v>
      </c>
      <c r="J211" s="527" t="s">
        <v>50</v>
      </c>
      <c r="K211" s="585"/>
      <c r="L211" s="585"/>
      <c r="M211" s="585"/>
      <c r="N211" s="585"/>
      <c r="O211" s="585"/>
      <c r="P211" s="585"/>
      <c r="Q211" s="339" t="s">
        <v>165</v>
      </c>
      <c r="R211" s="339" t="s">
        <v>166</v>
      </c>
      <c r="S211" s="339" t="s">
        <v>158</v>
      </c>
      <c r="T211" s="339" t="s">
        <v>167</v>
      </c>
      <c r="U211" s="339" t="s">
        <v>160</v>
      </c>
      <c r="V211" s="527" t="s">
        <v>50</v>
      </c>
      <c r="W211" s="585"/>
      <c r="X211" s="585"/>
      <c r="Y211" s="585"/>
      <c r="Z211" s="585"/>
      <c r="AA211" s="585"/>
      <c r="AB211" s="585"/>
      <c r="AC211" s="265"/>
    </row>
    <row r="212" spans="2:29" ht="15">
      <c r="B212" s="292"/>
      <c r="C212" s="293" t="s">
        <v>61</v>
      </c>
      <c r="D212" s="280" t="s">
        <v>28</v>
      </c>
      <c r="E212" s="481">
        <v>29735.339</v>
      </c>
      <c r="F212" s="482">
        <v>29735.339</v>
      </c>
      <c r="G212" s="495">
        <v>29735.339</v>
      </c>
      <c r="H212" s="482">
        <v>29735.339</v>
      </c>
      <c r="I212" s="482">
        <v>29735.339</v>
      </c>
      <c r="J212" s="482">
        <v>29735.339</v>
      </c>
      <c r="K212" s="481">
        <v>29735.339</v>
      </c>
      <c r="L212" s="481">
        <v>29735.339</v>
      </c>
      <c r="M212" s="481">
        <v>29735.339</v>
      </c>
      <c r="N212" s="496">
        <v>29735.339</v>
      </c>
      <c r="O212" s="497">
        <v>29735.339</v>
      </c>
      <c r="P212" s="497">
        <v>29735.339</v>
      </c>
      <c r="Q212" s="481">
        <v>25012.405999999999</v>
      </c>
      <c r="R212" s="482">
        <v>25012.405999999999</v>
      </c>
      <c r="S212" s="478">
        <v>25012.405999999999</v>
      </c>
      <c r="T212" s="482">
        <v>25012.405999999999</v>
      </c>
      <c r="U212" s="482">
        <v>25012.405999999999</v>
      </c>
      <c r="V212" s="482">
        <v>25012.405999999999</v>
      </c>
      <c r="W212" s="496">
        <v>25012.405999999999</v>
      </c>
      <c r="X212" s="483">
        <v>25012.405999999999</v>
      </c>
      <c r="Y212" s="483">
        <v>25012.405999999999</v>
      </c>
      <c r="Z212" s="483">
        <v>25012.405999999999</v>
      </c>
      <c r="AA212" s="497">
        <v>25012.405999999999</v>
      </c>
      <c r="AB212" s="483">
        <v>25012.405999999999</v>
      </c>
      <c r="AC212" s="265"/>
    </row>
    <row r="213" spans="2:29" ht="15">
      <c r="B213" s="292"/>
      <c r="C213" s="293" t="s">
        <v>62</v>
      </c>
      <c r="D213" s="280" t="s">
        <v>28</v>
      </c>
      <c r="E213" s="484">
        <v>492.76499999999999</v>
      </c>
      <c r="F213" s="472">
        <v>492.76499999999999</v>
      </c>
      <c r="G213" s="498">
        <v>492.76499999999999</v>
      </c>
      <c r="H213" s="472">
        <v>492.76499999999999</v>
      </c>
      <c r="I213" s="472">
        <v>492.76499999999999</v>
      </c>
      <c r="J213" s="472">
        <v>492.76499999999999</v>
      </c>
      <c r="K213" s="484">
        <v>492.76499999999999</v>
      </c>
      <c r="L213" s="484">
        <v>492.76499999999999</v>
      </c>
      <c r="M213" s="484">
        <v>492.76499999999999</v>
      </c>
      <c r="N213" s="499">
        <v>492.76499999999999</v>
      </c>
      <c r="O213" s="500">
        <v>492.76499999999999</v>
      </c>
      <c r="P213" s="500">
        <v>492.76499999999999</v>
      </c>
      <c r="Q213" s="484">
        <v>287.495</v>
      </c>
      <c r="R213" s="472">
        <v>287.495</v>
      </c>
      <c r="S213" s="478">
        <v>287.495</v>
      </c>
      <c r="T213" s="472">
        <v>287.495</v>
      </c>
      <c r="U213" s="472">
        <v>287.495</v>
      </c>
      <c r="V213" s="472">
        <v>287.495</v>
      </c>
      <c r="W213" s="499">
        <v>287.495</v>
      </c>
      <c r="X213" s="485">
        <v>287.495</v>
      </c>
      <c r="Y213" s="485">
        <v>287.495</v>
      </c>
      <c r="Z213" s="485">
        <v>287.495</v>
      </c>
      <c r="AA213" s="500">
        <v>287.495</v>
      </c>
      <c r="AB213" s="485">
        <v>287.495</v>
      </c>
      <c r="AC213" s="265"/>
    </row>
    <row r="214" spans="2:29" ht="15">
      <c r="B214" s="292"/>
      <c r="C214" s="293" t="s">
        <v>67</v>
      </c>
      <c r="D214" s="280" t="s">
        <v>28</v>
      </c>
      <c r="E214" s="484">
        <v>404.96899999999999</v>
      </c>
      <c r="F214" s="472">
        <v>404.96899999999999</v>
      </c>
      <c r="G214" s="498">
        <v>404.96899999999999</v>
      </c>
      <c r="H214" s="472">
        <v>404.96899999999999</v>
      </c>
      <c r="I214" s="472">
        <v>404.96899999999999</v>
      </c>
      <c r="J214" s="472">
        <v>404.96899999999999</v>
      </c>
      <c r="K214" s="484">
        <v>404.96899999999999</v>
      </c>
      <c r="L214" s="484">
        <v>404.96899999999999</v>
      </c>
      <c r="M214" s="484">
        <v>404.96899999999999</v>
      </c>
      <c r="N214" s="499">
        <v>404.96899999999999</v>
      </c>
      <c r="O214" s="500">
        <v>404.96899999999999</v>
      </c>
      <c r="P214" s="500">
        <v>404.96899999999999</v>
      </c>
      <c r="Q214" s="484">
        <v>374.017</v>
      </c>
      <c r="R214" s="472">
        <v>374.017</v>
      </c>
      <c r="S214" s="478">
        <v>374.017</v>
      </c>
      <c r="T214" s="472">
        <v>374.017</v>
      </c>
      <c r="U214" s="472">
        <v>374.017</v>
      </c>
      <c r="V214" s="472">
        <v>374.017</v>
      </c>
      <c r="W214" s="499">
        <v>374.017</v>
      </c>
      <c r="X214" s="485">
        <v>374.017</v>
      </c>
      <c r="Y214" s="485">
        <v>374.017</v>
      </c>
      <c r="Z214" s="485">
        <v>374.017</v>
      </c>
      <c r="AA214" s="500">
        <v>374.017</v>
      </c>
      <c r="AB214" s="485">
        <v>374.017</v>
      </c>
      <c r="AC214" s="265"/>
    </row>
    <row r="215" spans="2:29" ht="15">
      <c r="B215" s="292"/>
      <c r="C215" s="293" t="s">
        <v>63</v>
      </c>
      <c r="D215" s="280"/>
      <c r="E215" s="484"/>
      <c r="F215" s="472"/>
      <c r="G215" s="498"/>
      <c r="H215" s="472"/>
      <c r="I215" s="472"/>
      <c r="J215" s="472"/>
      <c r="K215" s="484"/>
      <c r="L215" s="484"/>
      <c r="M215" s="484"/>
      <c r="N215" s="499"/>
      <c r="O215" s="500"/>
      <c r="P215" s="500"/>
      <c r="Q215" s="484"/>
      <c r="R215" s="472"/>
      <c r="S215" s="478"/>
      <c r="T215" s="472"/>
      <c r="U215" s="472"/>
      <c r="V215" s="472"/>
      <c r="W215" s="499"/>
      <c r="X215" s="485"/>
      <c r="Y215" s="485"/>
      <c r="Z215" s="485"/>
      <c r="AA215" s="500"/>
      <c r="AB215" s="485"/>
      <c r="AC215" s="265"/>
    </row>
    <row r="216" spans="2:29" ht="15">
      <c r="B216" s="292"/>
      <c r="C216" s="298" t="s">
        <v>64</v>
      </c>
      <c r="D216" s="280" t="s">
        <v>45</v>
      </c>
      <c r="E216" s="486">
        <v>11092.859899999999</v>
      </c>
      <c r="F216" s="477">
        <v>11092.859899999999</v>
      </c>
      <c r="G216" s="478">
        <v>11092.859899999999</v>
      </c>
      <c r="H216" s="477">
        <v>11092.859899999999</v>
      </c>
      <c r="I216" s="477">
        <v>11092.859899999999</v>
      </c>
      <c r="J216" s="477">
        <v>11092.859899999999</v>
      </c>
      <c r="K216" s="486">
        <v>11092.859899999999</v>
      </c>
      <c r="L216" s="486">
        <v>11092.859899999999</v>
      </c>
      <c r="M216" s="486">
        <v>11092.859899999999</v>
      </c>
      <c r="N216" s="501">
        <v>11092.859899999999</v>
      </c>
      <c r="O216" s="502">
        <v>11092.859899999999</v>
      </c>
      <c r="P216" s="502">
        <v>11092.859899999999</v>
      </c>
      <c r="Q216" s="486">
        <v>6229.8513999999996</v>
      </c>
      <c r="R216" s="477">
        <v>6229.8513999999996</v>
      </c>
      <c r="S216" s="478">
        <v>6229.8513999999996</v>
      </c>
      <c r="T216" s="477">
        <v>6229.8513999999996</v>
      </c>
      <c r="U216" s="477">
        <v>6229.8513999999996</v>
      </c>
      <c r="V216" s="477">
        <v>6229.8513999999996</v>
      </c>
      <c r="W216" s="501">
        <v>6229.8513999999996</v>
      </c>
      <c r="X216" s="487">
        <v>6229.8513999999996</v>
      </c>
      <c r="Y216" s="487">
        <v>6229.8513999999996</v>
      </c>
      <c r="Z216" s="487">
        <v>6229.8513999999996</v>
      </c>
      <c r="AA216" s="502">
        <v>6229.8513999999996</v>
      </c>
      <c r="AB216" s="487">
        <v>6229.8513999999996</v>
      </c>
      <c r="AC216" s="265"/>
    </row>
    <row r="217" spans="2:29" ht="15">
      <c r="B217" s="292"/>
      <c r="C217" s="298" t="s">
        <v>65</v>
      </c>
      <c r="D217" s="280" t="s">
        <v>45</v>
      </c>
      <c r="E217" s="486">
        <v>10726.66</v>
      </c>
      <c r="F217" s="477">
        <v>10726.66</v>
      </c>
      <c r="G217" s="478">
        <v>10726.66</v>
      </c>
      <c r="H217" s="477">
        <v>10726.66</v>
      </c>
      <c r="I217" s="477">
        <v>10726.66</v>
      </c>
      <c r="J217" s="477">
        <v>10726.66</v>
      </c>
      <c r="K217" s="486">
        <v>10726.66</v>
      </c>
      <c r="L217" s="486">
        <v>10726.66</v>
      </c>
      <c r="M217" s="486">
        <v>10726.66</v>
      </c>
      <c r="N217" s="501">
        <v>10726.66</v>
      </c>
      <c r="O217" s="502">
        <v>10726.66</v>
      </c>
      <c r="P217" s="502">
        <v>10726.66</v>
      </c>
      <c r="Q217" s="486">
        <v>6024.1900999999998</v>
      </c>
      <c r="R217" s="477">
        <v>6024.1900999999998</v>
      </c>
      <c r="S217" s="478">
        <v>6024.1900999999998</v>
      </c>
      <c r="T217" s="477">
        <v>6024.1900999999998</v>
      </c>
      <c r="U217" s="477">
        <v>6024.1900999999998</v>
      </c>
      <c r="V217" s="477">
        <v>6024.1900999999998</v>
      </c>
      <c r="W217" s="501">
        <v>6024.1900999999998</v>
      </c>
      <c r="X217" s="487">
        <v>6024.1900999999998</v>
      </c>
      <c r="Y217" s="487">
        <v>6024.1900999999998</v>
      </c>
      <c r="Z217" s="487">
        <v>6024.1900999999998</v>
      </c>
      <c r="AA217" s="502">
        <v>6024.1900999999998</v>
      </c>
      <c r="AB217" s="487">
        <v>6024.1900999999998</v>
      </c>
      <c r="AC217" s="265"/>
    </row>
    <row r="218" spans="2:29" ht="15">
      <c r="B218" s="292"/>
      <c r="C218" s="298" t="s">
        <v>66</v>
      </c>
      <c r="D218" s="280" t="s">
        <v>45</v>
      </c>
      <c r="E218" s="488">
        <v>10516.5983</v>
      </c>
      <c r="F218" s="489">
        <v>10516.5983</v>
      </c>
      <c r="G218" s="503">
        <v>10516.5983</v>
      </c>
      <c r="H218" s="489">
        <v>10516.5983</v>
      </c>
      <c r="I218" s="489">
        <v>10516.5983</v>
      </c>
      <c r="J218" s="489">
        <v>10516.5983</v>
      </c>
      <c r="K218" s="488">
        <v>10516.5983</v>
      </c>
      <c r="L218" s="488">
        <v>10516.5983</v>
      </c>
      <c r="M218" s="488">
        <v>10516.5983</v>
      </c>
      <c r="N218" s="504">
        <v>10516.5983</v>
      </c>
      <c r="O218" s="505">
        <v>10516.5983</v>
      </c>
      <c r="P218" s="505">
        <v>10516.5983</v>
      </c>
      <c r="Q218" s="488">
        <v>5906.2175999999999</v>
      </c>
      <c r="R218" s="489">
        <v>5906.2175999999999</v>
      </c>
      <c r="S218" s="503">
        <v>5906.2175999999999</v>
      </c>
      <c r="T218" s="489">
        <v>5906.2175999999999</v>
      </c>
      <c r="U218" s="489">
        <v>5906.2175999999999</v>
      </c>
      <c r="V218" s="489">
        <v>5906.2175999999999</v>
      </c>
      <c r="W218" s="504">
        <v>5906.2175999999999</v>
      </c>
      <c r="X218" s="490">
        <v>5906.2175999999999</v>
      </c>
      <c r="Y218" s="490">
        <v>5906.2175999999999</v>
      </c>
      <c r="Z218" s="490">
        <v>5906.2175999999999</v>
      </c>
      <c r="AA218" s="505">
        <v>5906.2175999999999</v>
      </c>
      <c r="AB218" s="490">
        <v>5906.2175999999999</v>
      </c>
      <c r="AC218" s="265"/>
    </row>
    <row r="219" spans="2:29">
      <c r="B219" s="271"/>
      <c r="D219" s="340"/>
      <c r="E219" s="308"/>
      <c r="G219" s="308"/>
      <c r="H219" s="308"/>
      <c r="I219" s="308"/>
      <c r="J219" s="308"/>
      <c r="K219" s="308"/>
      <c r="L219" s="308"/>
      <c r="M219" s="308"/>
      <c r="AA219" s="308"/>
      <c r="AB219" s="308"/>
      <c r="AC219" s="265"/>
    </row>
    <row r="220" spans="2:29">
      <c r="B220" s="271"/>
      <c r="D220" s="340"/>
      <c r="E220" s="573" t="s">
        <v>170</v>
      </c>
      <c r="F220" s="573"/>
      <c r="G220" s="573"/>
      <c r="H220" s="573"/>
      <c r="I220" s="573"/>
      <c r="J220" s="573"/>
      <c r="K220" s="573"/>
      <c r="L220" s="573"/>
      <c r="M220" s="573"/>
      <c r="N220" s="573"/>
      <c r="O220" s="573"/>
      <c r="P220" s="586"/>
      <c r="Q220" s="573" t="s">
        <v>171</v>
      </c>
      <c r="R220" s="586"/>
      <c r="S220" s="586"/>
      <c r="T220" s="586"/>
      <c r="U220" s="586"/>
      <c r="V220" s="586"/>
      <c r="W220" s="586"/>
      <c r="X220" s="586"/>
      <c r="Y220" s="586"/>
      <c r="Z220" s="586"/>
      <c r="AA220" s="586"/>
      <c r="AB220" s="586"/>
      <c r="AC220" s="265"/>
    </row>
    <row r="221" spans="2:29" ht="12.75" customHeight="1">
      <c r="B221" s="292"/>
      <c r="C221" s="293"/>
      <c r="D221" s="280"/>
      <c r="E221" s="590" t="s">
        <v>47</v>
      </c>
      <c r="F221" s="590"/>
      <c r="G221" s="590"/>
      <c r="H221" s="590"/>
      <c r="I221" s="590"/>
      <c r="K221" s="584" t="s">
        <v>92</v>
      </c>
      <c r="L221" s="584" t="s">
        <v>93</v>
      </c>
      <c r="M221" s="584" t="s">
        <v>48</v>
      </c>
      <c r="N221" s="584" t="s">
        <v>49</v>
      </c>
      <c r="O221" s="584" t="s">
        <v>150</v>
      </c>
      <c r="P221" s="584" t="s">
        <v>143</v>
      </c>
      <c r="Q221" s="587" t="s">
        <v>47</v>
      </c>
      <c r="R221" s="591"/>
      <c r="S221" s="591"/>
      <c r="T221" s="591"/>
      <c r="U221" s="591"/>
      <c r="V221" s="589"/>
      <c r="W221" s="584" t="s">
        <v>92</v>
      </c>
      <c r="X221" s="584" t="s">
        <v>93</v>
      </c>
      <c r="Y221" s="584" t="s">
        <v>48</v>
      </c>
      <c r="Z221" s="584" t="s">
        <v>49</v>
      </c>
      <c r="AA221" s="584" t="s">
        <v>150</v>
      </c>
      <c r="AB221" s="584" t="s">
        <v>143</v>
      </c>
      <c r="AC221" s="265"/>
    </row>
    <row r="222" spans="2:29" ht="59.25" customHeight="1">
      <c r="B222" s="337"/>
      <c r="C222" s="298"/>
      <c r="D222" s="341"/>
      <c r="E222" s="339" t="s">
        <v>165</v>
      </c>
      <c r="F222" s="339" t="s">
        <v>166</v>
      </c>
      <c r="G222" s="339" t="s">
        <v>158</v>
      </c>
      <c r="H222" s="339" t="s">
        <v>167</v>
      </c>
      <c r="I222" s="339" t="s">
        <v>160</v>
      </c>
      <c r="J222" s="527" t="s">
        <v>50</v>
      </c>
      <c r="K222" s="585"/>
      <c r="L222" s="585"/>
      <c r="M222" s="585"/>
      <c r="N222" s="585"/>
      <c r="O222" s="585"/>
      <c r="P222" s="585"/>
      <c r="Q222" s="339" t="s">
        <v>165</v>
      </c>
      <c r="R222" s="339" t="s">
        <v>166</v>
      </c>
      <c r="S222" s="339" t="s">
        <v>158</v>
      </c>
      <c r="T222" s="339" t="s">
        <v>167</v>
      </c>
      <c r="U222" s="339" t="s">
        <v>160</v>
      </c>
      <c r="V222" s="527" t="s">
        <v>50</v>
      </c>
      <c r="W222" s="585"/>
      <c r="X222" s="585"/>
      <c r="Y222" s="585"/>
      <c r="Z222" s="585"/>
      <c r="AA222" s="585"/>
      <c r="AB222" s="585"/>
      <c r="AC222" s="265"/>
    </row>
    <row r="223" spans="2:29" ht="15">
      <c r="B223" s="292"/>
      <c r="C223" s="293" t="s">
        <v>61</v>
      </c>
      <c r="D223" s="280" t="s">
        <v>28</v>
      </c>
      <c r="E223" s="481">
        <v>23320.021000000001</v>
      </c>
      <c r="F223" s="482">
        <v>23320.021000000001</v>
      </c>
      <c r="G223" s="478">
        <v>23320.021000000001</v>
      </c>
      <c r="H223" s="482">
        <v>23320.021000000001</v>
      </c>
      <c r="I223" s="482">
        <v>23320.021000000001</v>
      </c>
      <c r="J223" s="482">
        <v>23320.021000000001</v>
      </c>
      <c r="K223" s="481">
        <v>23320.021000000001</v>
      </c>
      <c r="L223" s="481">
        <v>23320.021000000001</v>
      </c>
      <c r="M223" s="481">
        <v>23320.021000000001</v>
      </c>
      <c r="N223" s="496">
        <v>23320.021000000001</v>
      </c>
      <c r="O223" s="497">
        <v>23320.021000000001</v>
      </c>
      <c r="P223" s="497">
        <v>23320.021000000001</v>
      </c>
      <c r="Q223" s="481">
        <v>17943.816999999999</v>
      </c>
      <c r="R223" s="482">
        <v>17943.816999999999</v>
      </c>
      <c r="S223" s="478">
        <v>17943.816999999999</v>
      </c>
      <c r="T223" s="482">
        <v>17943.816999999999</v>
      </c>
      <c r="U223" s="482">
        <v>17943.816999999999</v>
      </c>
      <c r="V223" s="482">
        <v>17943.816999999999</v>
      </c>
      <c r="W223" s="481">
        <v>17943.816999999999</v>
      </c>
      <c r="X223" s="481">
        <v>17943.816999999999</v>
      </c>
      <c r="Y223" s="481">
        <v>17943.816999999999</v>
      </c>
      <c r="Z223" s="496">
        <v>17943.816999999999</v>
      </c>
      <c r="AA223" s="497">
        <v>17943.816999999999</v>
      </c>
      <c r="AB223" s="497">
        <v>17943.816999999999</v>
      </c>
      <c r="AC223" s="265"/>
    </row>
    <row r="224" spans="2:29" ht="15">
      <c r="B224" s="292"/>
      <c r="C224" s="293" t="s">
        <v>62</v>
      </c>
      <c r="D224" s="280" t="s">
        <v>28</v>
      </c>
      <c r="E224" s="484">
        <v>237.273</v>
      </c>
      <c r="F224" s="472">
        <v>237.273</v>
      </c>
      <c r="G224" s="478">
        <v>237.273</v>
      </c>
      <c r="H224" s="472">
        <v>237.273</v>
      </c>
      <c r="I224" s="472">
        <v>237.273</v>
      </c>
      <c r="J224" s="472">
        <v>237.273</v>
      </c>
      <c r="K224" s="484">
        <v>237.273</v>
      </c>
      <c r="L224" s="484">
        <v>237.273</v>
      </c>
      <c r="M224" s="484">
        <v>237.273</v>
      </c>
      <c r="N224" s="499">
        <v>237.273</v>
      </c>
      <c r="O224" s="500">
        <v>237.273</v>
      </c>
      <c r="P224" s="500">
        <v>237.273</v>
      </c>
      <c r="Q224" s="484">
        <v>153.29</v>
      </c>
      <c r="R224" s="472">
        <v>153.29</v>
      </c>
      <c r="S224" s="478">
        <v>153.29</v>
      </c>
      <c r="T224" s="472">
        <v>153.29</v>
      </c>
      <c r="U224" s="472">
        <v>153.29</v>
      </c>
      <c r="V224" s="472">
        <v>153.29</v>
      </c>
      <c r="W224" s="484">
        <v>153.29</v>
      </c>
      <c r="X224" s="484">
        <v>153.29</v>
      </c>
      <c r="Y224" s="484">
        <v>153.29</v>
      </c>
      <c r="Z224" s="499">
        <v>153.29</v>
      </c>
      <c r="AA224" s="500">
        <v>153.29</v>
      </c>
      <c r="AB224" s="500">
        <v>153.29</v>
      </c>
      <c r="AC224" s="265"/>
    </row>
    <row r="225" spans="2:29" ht="15">
      <c r="B225" s="292"/>
      <c r="C225" s="293" t="s">
        <v>67</v>
      </c>
      <c r="D225" s="280" t="s">
        <v>28</v>
      </c>
      <c r="E225" s="484">
        <v>388.85</v>
      </c>
      <c r="F225" s="472">
        <v>388.85</v>
      </c>
      <c r="G225" s="478">
        <v>388.85</v>
      </c>
      <c r="H225" s="472">
        <v>388.85</v>
      </c>
      <c r="I225" s="472">
        <v>388.85</v>
      </c>
      <c r="J225" s="472">
        <v>388.85</v>
      </c>
      <c r="K225" s="484">
        <v>388.85</v>
      </c>
      <c r="L225" s="484">
        <v>388.85</v>
      </c>
      <c r="M225" s="484">
        <v>388.85</v>
      </c>
      <c r="N225" s="499">
        <v>388.85</v>
      </c>
      <c r="O225" s="500">
        <v>388.85</v>
      </c>
      <c r="P225" s="500">
        <v>388.85</v>
      </c>
      <c r="Q225" s="484">
        <v>379.30399999999997</v>
      </c>
      <c r="R225" s="472">
        <v>379.30399999999997</v>
      </c>
      <c r="S225" s="478">
        <v>379.30399999999997</v>
      </c>
      <c r="T225" s="472">
        <v>379.30399999999997</v>
      </c>
      <c r="U225" s="472">
        <v>379.30399999999997</v>
      </c>
      <c r="V225" s="472">
        <v>379.30399999999997</v>
      </c>
      <c r="W225" s="484">
        <v>379.30399999999997</v>
      </c>
      <c r="X225" s="484">
        <v>379.30399999999997</v>
      </c>
      <c r="Y225" s="484">
        <v>379.30399999999997</v>
      </c>
      <c r="Z225" s="499">
        <v>379.30399999999997</v>
      </c>
      <c r="AA225" s="500">
        <v>379.30399999999997</v>
      </c>
      <c r="AB225" s="500">
        <v>379.30399999999997</v>
      </c>
      <c r="AC225" s="265"/>
    </row>
    <row r="226" spans="2:29" ht="15">
      <c r="B226" s="292"/>
      <c r="C226" s="293" t="s">
        <v>63</v>
      </c>
      <c r="D226" s="280"/>
      <c r="E226" s="484"/>
      <c r="F226" s="472"/>
      <c r="G226" s="478"/>
      <c r="H226" s="472"/>
      <c r="I226" s="472"/>
      <c r="J226" s="472"/>
      <c r="K226" s="484"/>
      <c r="L226" s="484"/>
      <c r="M226" s="484"/>
      <c r="N226" s="499"/>
      <c r="O226" s="500"/>
      <c r="P226" s="500"/>
      <c r="Q226" s="484"/>
      <c r="R226" s="472"/>
      <c r="S226" s="478"/>
      <c r="T226" s="472"/>
      <c r="U226" s="472"/>
      <c r="V226" s="472"/>
      <c r="W226" s="484"/>
      <c r="X226" s="484"/>
      <c r="Y226" s="484"/>
      <c r="Z226" s="499"/>
      <c r="AA226" s="500"/>
      <c r="AB226" s="500"/>
      <c r="AC226" s="265"/>
    </row>
    <row r="227" spans="2:29" ht="15">
      <c r="B227" s="292"/>
      <c r="C227" s="298" t="s">
        <v>64</v>
      </c>
      <c r="D227" s="280" t="s">
        <v>45</v>
      </c>
      <c r="E227" s="486">
        <v>5253.0922</v>
      </c>
      <c r="F227" s="477">
        <v>5253.0922</v>
      </c>
      <c r="G227" s="478">
        <v>5253.0922</v>
      </c>
      <c r="H227" s="477">
        <v>5253.0922</v>
      </c>
      <c r="I227" s="477">
        <v>5253.0922</v>
      </c>
      <c r="J227" s="477">
        <v>5253.0922</v>
      </c>
      <c r="K227" s="486">
        <v>5253.0922</v>
      </c>
      <c r="L227" s="486">
        <v>5253.0922</v>
      </c>
      <c r="M227" s="486">
        <v>5253.0922</v>
      </c>
      <c r="N227" s="501">
        <v>5253.0922</v>
      </c>
      <c r="O227" s="502">
        <v>5253.0922</v>
      </c>
      <c r="P227" s="502">
        <v>5253.0922</v>
      </c>
      <c r="Q227" s="486">
        <v>3104.8343</v>
      </c>
      <c r="R227" s="477">
        <v>3104.8343</v>
      </c>
      <c r="S227" s="478">
        <v>3104.8343</v>
      </c>
      <c r="T227" s="477">
        <v>3104.8343</v>
      </c>
      <c r="U227" s="477">
        <v>3104.8343</v>
      </c>
      <c r="V227" s="477">
        <v>3104.8343</v>
      </c>
      <c r="W227" s="486">
        <v>3104.8343</v>
      </c>
      <c r="X227" s="486">
        <v>3104.8343</v>
      </c>
      <c r="Y227" s="486">
        <v>3104.8343</v>
      </c>
      <c r="Z227" s="501">
        <v>3104.8343</v>
      </c>
      <c r="AA227" s="502">
        <v>3104.8343</v>
      </c>
      <c r="AB227" s="502">
        <v>3104.8343</v>
      </c>
      <c r="AC227" s="265"/>
    </row>
    <row r="228" spans="2:29" ht="15">
      <c r="B228" s="292"/>
      <c r="C228" s="298" t="s">
        <v>65</v>
      </c>
      <c r="D228" s="280" t="s">
        <v>45</v>
      </c>
      <c r="E228" s="486">
        <v>5079.6760000000004</v>
      </c>
      <c r="F228" s="477">
        <v>5079.6760000000004</v>
      </c>
      <c r="G228" s="478">
        <v>5079.6760000000004</v>
      </c>
      <c r="H228" s="477">
        <v>5079.6760000000004</v>
      </c>
      <c r="I228" s="477">
        <v>5079.6760000000004</v>
      </c>
      <c r="J228" s="477">
        <v>5079.6760000000004</v>
      </c>
      <c r="K228" s="486">
        <v>5079.6760000000004</v>
      </c>
      <c r="L228" s="486">
        <v>5079.6760000000004</v>
      </c>
      <c r="M228" s="486">
        <v>5079.6760000000004</v>
      </c>
      <c r="N228" s="501">
        <v>5079.6760000000004</v>
      </c>
      <c r="O228" s="502">
        <v>5079.6760000000004</v>
      </c>
      <c r="P228" s="502">
        <v>5079.6760000000004</v>
      </c>
      <c r="Q228" s="486">
        <v>3002.3368999999998</v>
      </c>
      <c r="R228" s="477">
        <v>3002.3368999999998</v>
      </c>
      <c r="S228" s="478">
        <v>3002.3368999999998</v>
      </c>
      <c r="T228" s="477">
        <v>3002.3368999999998</v>
      </c>
      <c r="U228" s="477">
        <v>3002.3368999999998</v>
      </c>
      <c r="V228" s="477">
        <v>3002.3368999999998</v>
      </c>
      <c r="W228" s="486">
        <v>3002.3368999999998</v>
      </c>
      <c r="X228" s="486">
        <v>3002.3368999999998</v>
      </c>
      <c r="Y228" s="486">
        <v>3002.3368999999998</v>
      </c>
      <c r="Z228" s="501">
        <v>3002.3368999999998</v>
      </c>
      <c r="AA228" s="502">
        <v>3002.3368999999998</v>
      </c>
      <c r="AB228" s="502">
        <v>3002.3368999999998</v>
      </c>
      <c r="AC228" s="265"/>
    </row>
    <row r="229" spans="2:29" ht="15">
      <c r="B229" s="292"/>
      <c r="C229" s="298" t="s">
        <v>66</v>
      </c>
      <c r="D229" s="280" t="s">
        <v>45</v>
      </c>
      <c r="E229" s="488">
        <v>4980.2</v>
      </c>
      <c r="F229" s="489">
        <v>4980.2</v>
      </c>
      <c r="G229" s="503">
        <v>4980.2</v>
      </c>
      <c r="H229" s="489">
        <v>4980.2</v>
      </c>
      <c r="I229" s="489">
        <v>4980.2</v>
      </c>
      <c r="J229" s="489">
        <v>4980.2</v>
      </c>
      <c r="K229" s="488">
        <v>4980.2</v>
      </c>
      <c r="L229" s="488">
        <v>4980.2</v>
      </c>
      <c r="M229" s="488">
        <v>4980.2</v>
      </c>
      <c r="N229" s="504">
        <v>4980.2</v>
      </c>
      <c r="O229" s="505">
        <v>4980.2</v>
      </c>
      <c r="P229" s="505">
        <v>4980.2</v>
      </c>
      <c r="Q229" s="488">
        <v>2943.5417000000002</v>
      </c>
      <c r="R229" s="489">
        <v>2943.5417000000002</v>
      </c>
      <c r="S229" s="503">
        <v>2943.5417000000002</v>
      </c>
      <c r="T229" s="489">
        <v>2943.5417000000002</v>
      </c>
      <c r="U229" s="489">
        <v>2943.5417000000002</v>
      </c>
      <c r="V229" s="489">
        <v>2943.5417000000002</v>
      </c>
      <c r="W229" s="488">
        <v>2943.5417000000002</v>
      </c>
      <c r="X229" s="488">
        <v>2943.5417000000002</v>
      </c>
      <c r="Y229" s="488">
        <v>2943.5417000000002</v>
      </c>
      <c r="Z229" s="504">
        <v>2943.5417000000002</v>
      </c>
      <c r="AA229" s="505">
        <v>2943.5417000000002</v>
      </c>
      <c r="AB229" s="505">
        <v>2943.5417000000002</v>
      </c>
      <c r="AC229" s="265"/>
    </row>
    <row r="230" spans="2:29">
      <c r="B230" s="271"/>
      <c r="D230" s="307"/>
      <c r="E230" s="308"/>
      <c r="F230" s="308"/>
      <c r="G230" s="308"/>
      <c r="H230" s="308"/>
      <c r="I230" s="308"/>
      <c r="J230" s="308"/>
      <c r="K230" s="308"/>
      <c r="L230" s="308"/>
      <c r="M230" s="308"/>
      <c r="AC230" s="265"/>
    </row>
    <row r="231" spans="2:29">
      <c r="B231" s="271"/>
      <c r="D231" s="307"/>
      <c r="E231" s="573" t="s">
        <v>172</v>
      </c>
      <c r="F231" s="573"/>
      <c r="G231" s="573"/>
      <c r="H231" s="573"/>
      <c r="I231" s="573"/>
      <c r="J231" s="573"/>
      <c r="K231" s="573"/>
      <c r="L231" s="573"/>
      <c r="M231" s="573"/>
      <c r="N231" s="573"/>
      <c r="O231" s="573"/>
      <c r="P231" s="586"/>
      <c r="AC231" s="265"/>
    </row>
    <row r="232" spans="2:29" ht="12.75" customHeight="1">
      <c r="B232" s="271"/>
      <c r="D232" s="307"/>
      <c r="E232" s="587" t="s">
        <v>47</v>
      </c>
      <c r="F232" s="591"/>
      <c r="G232" s="591"/>
      <c r="H232" s="591"/>
      <c r="I232" s="591"/>
      <c r="J232" s="589"/>
      <c r="K232" s="584" t="s">
        <v>92</v>
      </c>
      <c r="L232" s="584" t="s">
        <v>93</v>
      </c>
      <c r="M232" s="584" t="s">
        <v>48</v>
      </c>
      <c r="N232" s="584" t="s">
        <v>49</v>
      </c>
      <c r="O232" s="584" t="s">
        <v>150</v>
      </c>
      <c r="P232" s="584" t="s">
        <v>143</v>
      </c>
      <c r="AC232" s="265"/>
    </row>
    <row r="233" spans="2:29" ht="22.5">
      <c r="B233" s="271"/>
      <c r="D233" s="307"/>
      <c r="E233" s="339" t="s">
        <v>165</v>
      </c>
      <c r="F233" s="339" t="s">
        <v>166</v>
      </c>
      <c r="G233" s="339" t="s">
        <v>158</v>
      </c>
      <c r="H233" s="339" t="s">
        <v>167</v>
      </c>
      <c r="I233" s="339" t="s">
        <v>160</v>
      </c>
      <c r="J233" s="527" t="s">
        <v>50</v>
      </c>
      <c r="K233" s="585"/>
      <c r="L233" s="585"/>
      <c r="M233" s="585"/>
      <c r="N233" s="585"/>
      <c r="O233" s="585"/>
      <c r="P233" s="585"/>
      <c r="AC233" s="265"/>
    </row>
    <row r="234" spans="2:29" ht="15">
      <c r="B234" s="271"/>
      <c r="C234" s="293" t="s">
        <v>61</v>
      </c>
      <c r="D234" s="280" t="s">
        <v>28</v>
      </c>
      <c r="E234" s="481">
        <v>12859.217000000001</v>
      </c>
      <c r="F234" s="481">
        <v>12859.217000000001</v>
      </c>
      <c r="G234" s="481">
        <v>12859.217000000001</v>
      </c>
      <c r="H234" s="481">
        <v>12859.217000000001</v>
      </c>
      <c r="I234" s="481">
        <v>12859.217000000001</v>
      </c>
      <c r="J234" s="481">
        <v>12859.217000000001</v>
      </c>
      <c r="K234" s="481">
        <v>12859.217000000001</v>
      </c>
      <c r="L234" s="481">
        <v>12859.217000000001</v>
      </c>
      <c r="M234" s="481">
        <v>12859.217000000001</v>
      </c>
      <c r="N234" s="496">
        <v>12859.217000000001</v>
      </c>
      <c r="O234" s="497">
        <v>12859.217000000001</v>
      </c>
      <c r="P234" s="497">
        <v>12859.217000000001</v>
      </c>
      <c r="AC234" s="265"/>
    </row>
    <row r="235" spans="2:29" ht="15">
      <c r="B235" s="271"/>
      <c r="C235" s="293" t="s">
        <v>62</v>
      </c>
      <c r="D235" s="280" t="s">
        <v>28</v>
      </c>
      <c r="E235" s="484">
        <v>99.671000000000006</v>
      </c>
      <c r="F235" s="484">
        <v>99.671000000000006</v>
      </c>
      <c r="G235" s="484">
        <v>99.671000000000006</v>
      </c>
      <c r="H235" s="484">
        <v>99.671000000000006</v>
      </c>
      <c r="I235" s="484">
        <v>99.671000000000006</v>
      </c>
      <c r="J235" s="484">
        <v>99.671000000000006</v>
      </c>
      <c r="K235" s="484">
        <v>99.671000000000006</v>
      </c>
      <c r="L235" s="484">
        <v>99.671000000000006</v>
      </c>
      <c r="M235" s="484">
        <v>99.671000000000006</v>
      </c>
      <c r="N235" s="499">
        <v>99.671000000000006</v>
      </c>
      <c r="O235" s="500">
        <v>99.671000000000006</v>
      </c>
      <c r="P235" s="500">
        <v>99.671000000000006</v>
      </c>
      <c r="AC235" s="265"/>
    </row>
    <row r="236" spans="2:29" ht="15">
      <c r="B236" s="271"/>
      <c r="C236" s="293" t="s">
        <v>67</v>
      </c>
      <c r="D236" s="280" t="s">
        <v>28</v>
      </c>
      <c r="E236" s="484">
        <v>373.572</v>
      </c>
      <c r="F236" s="484">
        <v>373.572</v>
      </c>
      <c r="G236" s="484">
        <v>373.572</v>
      </c>
      <c r="H236" s="484">
        <v>373.572</v>
      </c>
      <c r="I236" s="484">
        <v>373.572</v>
      </c>
      <c r="J236" s="484">
        <v>373.572</v>
      </c>
      <c r="K236" s="484">
        <v>373.572</v>
      </c>
      <c r="L236" s="484">
        <v>373.572</v>
      </c>
      <c r="M236" s="484">
        <v>373.572</v>
      </c>
      <c r="N236" s="499">
        <v>373.572</v>
      </c>
      <c r="O236" s="500">
        <v>373.572</v>
      </c>
      <c r="P236" s="500">
        <v>373.572</v>
      </c>
      <c r="AC236" s="265"/>
    </row>
    <row r="237" spans="2:29" ht="15">
      <c r="B237" s="271"/>
      <c r="C237" s="293" t="s">
        <v>63</v>
      </c>
      <c r="D237" s="280"/>
      <c r="E237" s="484"/>
      <c r="F237" s="484"/>
      <c r="G237" s="484"/>
      <c r="H237" s="484"/>
      <c r="I237" s="484"/>
      <c r="J237" s="484"/>
      <c r="K237" s="484"/>
      <c r="L237" s="484"/>
      <c r="M237" s="484"/>
      <c r="N237" s="499"/>
      <c r="O237" s="500"/>
      <c r="P237" s="500"/>
      <c r="AC237" s="265"/>
    </row>
    <row r="238" spans="2:29" ht="15">
      <c r="B238" s="271"/>
      <c r="C238" s="298" t="s">
        <v>64</v>
      </c>
      <c r="D238" s="280" t="s">
        <v>45</v>
      </c>
      <c r="E238" s="486">
        <v>1956.6775</v>
      </c>
      <c r="F238" s="486">
        <v>1956.6775</v>
      </c>
      <c r="G238" s="486">
        <v>1956.6775</v>
      </c>
      <c r="H238" s="486">
        <v>1956.6775</v>
      </c>
      <c r="I238" s="486">
        <v>1956.6775</v>
      </c>
      <c r="J238" s="486">
        <v>1956.6775</v>
      </c>
      <c r="K238" s="486">
        <v>1956.6775</v>
      </c>
      <c r="L238" s="486">
        <v>1956.6775</v>
      </c>
      <c r="M238" s="486">
        <v>1956.6775</v>
      </c>
      <c r="N238" s="501">
        <v>1956.6775</v>
      </c>
      <c r="O238" s="502">
        <v>1956.6775</v>
      </c>
      <c r="P238" s="502">
        <v>1956.6775</v>
      </c>
      <c r="AC238" s="265"/>
    </row>
    <row r="239" spans="2:29" ht="15">
      <c r="B239" s="271"/>
      <c r="C239" s="298" t="s">
        <v>65</v>
      </c>
      <c r="D239" s="280" t="s">
        <v>45</v>
      </c>
      <c r="E239" s="486">
        <v>1892.0833</v>
      </c>
      <c r="F239" s="486">
        <v>1892.0833</v>
      </c>
      <c r="G239" s="486">
        <v>1892.0833</v>
      </c>
      <c r="H239" s="486">
        <v>1892.0833</v>
      </c>
      <c r="I239" s="486">
        <v>1892.0833</v>
      </c>
      <c r="J239" s="486">
        <v>1892.0833</v>
      </c>
      <c r="K239" s="486">
        <v>1892.0833</v>
      </c>
      <c r="L239" s="486">
        <v>1892.0833</v>
      </c>
      <c r="M239" s="486">
        <v>1892.0833</v>
      </c>
      <c r="N239" s="501">
        <v>1892.0833</v>
      </c>
      <c r="O239" s="502">
        <v>1892.0833</v>
      </c>
      <c r="P239" s="502">
        <v>1892.0833</v>
      </c>
      <c r="AC239" s="265"/>
    </row>
    <row r="240" spans="2:29" ht="15">
      <c r="B240" s="271"/>
      <c r="C240" s="298" t="s">
        <v>66</v>
      </c>
      <c r="D240" s="280" t="s">
        <v>45</v>
      </c>
      <c r="E240" s="488">
        <v>1855.0302999999999</v>
      </c>
      <c r="F240" s="488">
        <v>1855.0302999999999</v>
      </c>
      <c r="G240" s="488">
        <v>1855.0302999999999</v>
      </c>
      <c r="H240" s="488">
        <v>1855.0302999999999</v>
      </c>
      <c r="I240" s="488">
        <v>1855.0302999999999</v>
      </c>
      <c r="J240" s="488">
        <v>1855.0302999999999</v>
      </c>
      <c r="K240" s="488">
        <v>1855.0302999999999</v>
      </c>
      <c r="L240" s="488">
        <v>1855.0302999999999</v>
      </c>
      <c r="M240" s="488">
        <v>1855.0302999999999</v>
      </c>
      <c r="N240" s="504">
        <v>1855.0302999999999</v>
      </c>
      <c r="O240" s="505">
        <v>1855.0302999999999</v>
      </c>
      <c r="P240" s="505">
        <v>1855.0302999999999</v>
      </c>
      <c r="AC240" s="265"/>
    </row>
    <row r="241" spans="2:29" ht="13.5" thickBot="1">
      <c r="B241" s="347"/>
      <c r="C241" s="348"/>
      <c r="D241" s="348"/>
      <c r="E241" s="348"/>
      <c r="F241" s="348"/>
      <c r="G241" s="348"/>
      <c r="H241" s="348"/>
      <c r="I241" s="348"/>
      <c r="J241" s="348"/>
      <c r="K241" s="348"/>
      <c r="L241" s="348"/>
      <c r="M241" s="348"/>
      <c r="N241" s="348"/>
      <c r="O241" s="348"/>
      <c r="P241" s="348"/>
      <c r="Q241" s="348"/>
      <c r="R241" s="348"/>
      <c r="S241" s="348"/>
      <c r="T241" s="348"/>
      <c r="U241" s="348"/>
      <c r="V241" s="348"/>
      <c r="W241" s="348"/>
      <c r="X241" s="348"/>
      <c r="Y241" s="348"/>
      <c r="Z241" s="348"/>
      <c r="AA241" s="348"/>
      <c r="AB241" s="348"/>
      <c r="AC241" s="286"/>
    </row>
    <row r="242" spans="2:29">
      <c r="B242" s="580" t="s">
        <v>46</v>
      </c>
      <c r="C242" s="580"/>
      <c r="D242" s="580"/>
      <c r="E242" s="580"/>
      <c r="F242" s="580"/>
      <c r="G242" s="344"/>
      <c r="H242" s="344"/>
      <c r="I242" s="344"/>
      <c r="J242" s="344"/>
      <c r="K242" s="344"/>
      <c r="L242" s="344"/>
      <c r="M242" s="344"/>
      <c r="N242" s="344"/>
      <c r="O242" s="344"/>
      <c r="P242" s="344"/>
      <c r="Q242" s="344"/>
      <c r="R242" s="344"/>
      <c r="S242" s="344"/>
      <c r="T242" s="344"/>
      <c r="U242" s="344"/>
      <c r="V242" s="344"/>
      <c r="W242" s="344"/>
      <c r="X242" s="344"/>
      <c r="Y242" s="344"/>
      <c r="Z242" s="344"/>
      <c r="AA242" s="344"/>
      <c r="AB242" s="344"/>
    </row>
  </sheetData>
  <sheetProtection algorithmName="SHA-512" hashValue="5SPxHEpKlJo6iG0nzq6g4YmOU7jQihXwh2vnzl9CH+cxwWBk5PP9CSxSUmmOomc8W2t4eSVlox0NTITfqrNiOQ==" saltValue="APDSqKo5z6wHOlt5HS/SYg==" spinCount="100000" sheet="1" objects="1" scenarios="1"/>
  <mergeCells count="102">
    <mergeCell ref="B242:F242"/>
    <mergeCell ref="E231:P231"/>
    <mergeCell ref="E232:J232"/>
    <mergeCell ref="K232:K233"/>
    <mergeCell ref="L232:L233"/>
    <mergeCell ref="M232:M233"/>
    <mergeCell ref="N232:N233"/>
    <mergeCell ref="O232:O233"/>
    <mergeCell ref="P232:P233"/>
    <mergeCell ref="W221:W222"/>
    <mergeCell ref="X221:X222"/>
    <mergeCell ref="Y221:Y222"/>
    <mergeCell ref="Z221:Z222"/>
    <mergeCell ref="AA221:AA222"/>
    <mergeCell ref="AB221:AB222"/>
    <mergeCell ref="E220:P220"/>
    <mergeCell ref="Q220:AB220"/>
    <mergeCell ref="E221:I221"/>
    <mergeCell ref="K221:K222"/>
    <mergeCell ref="L221:L222"/>
    <mergeCell ref="M221:M222"/>
    <mergeCell ref="N221:N222"/>
    <mergeCell ref="O221:O222"/>
    <mergeCell ref="P221:P222"/>
    <mergeCell ref="Q221:V221"/>
    <mergeCell ref="W210:W211"/>
    <mergeCell ref="X210:X211"/>
    <mergeCell ref="Y210:Y211"/>
    <mergeCell ref="Z210:Z211"/>
    <mergeCell ref="AA210:AA211"/>
    <mergeCell ref="AB210:AB211"/>
    <mergeCell ref="E209:P209"/>
    <mergeCell ref="Q209:AB209"/>
    <mergeCell ref="E210:J210"/>
    <mergeCell ref="K210:K211"/>
    <mergeCell ref="L210:L211"/>
    <mergeCell ref="M210:M211"/>
    <mergeCell ref="N210:N211"/>
    <mergeCell ref="O210:O211"/>
    <mergeCell ref="P210:P211"/>
    <mergeCell ref="Q210:V210"/>
    <mergeCell ref="E194:P194"/>
    <mergeCell ref="E195:J195"/>
    <mergeCell ref="K195:K196"/>
    <mergeCell ref="L195:L196"/>
    <mergeCell ref="M195:M196"/>
    <mergeCell ref="N195:N196"/>
    <mergeCell ref="O195:O196"/>
    <mergeCell ref="P195:P196"/>
    <mergeCell ref="W184:W185"/>
    <mergeCell ref="X184:X185"/>
    <mergeCell ref="Y184:Y185"/>
    <mergeCell ref="Z184:Z185"/>
    <mergeCell ref="AA184:AA185"/>
    <mergeCell ref="AB184:AB185"/>
    <mergeCell ref="E183:P183"/>
    <mergeCell ref="Q183:AB183"/>
    <mergeCell ref="E184:I184"/>
    <mergeCell ref="K184:K185"/>
    <mergeCell ref="L184:L185"/>
    <mergeCell ref="M184:M185"/>
    <mergeCell ref="N184:N185"/>
    <mergeCell ref="O184:O185"/>
    <mergeCell ref="P184:P185"/>
    <mergeCell ref="Q184:V184"/>
    <mergeCell ref="W173:W174"/>
    <mergeCell ref="X173:X174"/>
    <mergeCell ref="Y173:Y174"/>
    <mergeCell ref="Z173:Z174"/>
    <mergeCell ref="AA173:AA174"/>
    <mergeCell ref="AB173:AB174"/>
    <mergeCell ref="E172:P172"/>
    <mergeCell ref="Q172:AB172"/>
    <mergeCell ref="E173:J173"/>
    <mergeCell ref="K173:K174"/>
    <mergeCell ref="L173:L174"/>
    <mergeCell ref="M173:M174"/>
    <mergeCell ref="N173:N174"/>
    <mergeCell ref="O173:O174"/>
    <mergeCell ref="P173:P174"/>
    <mergeCell ref="Q173:V173"/>
    <mergeCell ref="F55:H55"/>
    <mergeCell ref="I55:K55"/>
    <mergeCell ref="L55:N55"/>
    <mergeCell ref="O55:Q55"/>
    <mergeCell ref="R55:T55"/>
    <mergeCell ref="P64:Q64"/>
    <mergeCell ref="F40:K40"/>
    <mergeCell ref="L40:Q40"/>
    <mergeCell ref="F41:H41"/>
    <mergeCell ref="I41:K41"/>
    <mergeCell ref="L41:N41"/>
    <mergeCell ref="O41:Q41"/>
    <mergeCell ref="B2:AD2"/>
    <mergeCell ref="C9:I9"/>
    <mergeCell ref="K9:P9"/>
    <mergeCell ref="R9:W9"/>
    <mergeCell ref="F27:H27"/>
    <mergeCell ref="I27:K27"/>
    <mergeCell ref="L27:N27"/>
    <mergeCell ref="O27:Q27"/>
    <mergeCell ref="R27:T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70"/>
  <sheetViews>
    <sheetView showGridLines="0" zoomScale="70" zoomScaleNormal="70" workbookViewId="0">
      <selection activeCell="I68" sqref="I68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5" style="54" customWidth="1"/>
    <col min="4" max="4" width="5.7109375" style="54" customWidth="1"/>
    <col min="5" max="5" width="13.28515625" style="55" customWidth="1"/>
    <col min="6" max="6" width="12.140625" style="54" bestFit="1" customWidth="1"/>
    <col min="7" max="7" width="9.28515625" style="54" customWidth="1"/>
    <col min="8" max="8" width="33.85546875" style="54" customWidth="1"/>
    <col min="9" max="9" width="8" style="54" customWidth="1"/>
    <col min="10" max="10" width="12.42578125" style="54" customWidth="1"/>
    <col min="11" max="11" width="5.42578125" style="54" customWidth="1"/>
    <col min="12" max="12" width="34.7109375" style="54" bestFit="1" customWidth="1"/>
    <col min="13" max="13" width="6.42578125" style="54" customWidth="1"/>
    <col min="14" max="14" width="12.7109375" style="54" customWidth="1"/>
    <col min="15" max="16" width="13" style="54" customWidth="1"/>
    <col min="17" max="17" width="12.7109375" style="54" customWidth="1"/>
    <col min="18" max="18" width="13.140625" style="54" customWidth="1"/>
    <col min="19" max="16384" width="10.85546875" style="54"/>
  </cols>
  <sheetData>
    <row r="1" spans="1:18" ht="6.95" customHeight="1"/>
    <row r="2" spans="1:18" ht="33" customHeight="1">
      <c r="A2" s="56"/>
      <c r="B2" s="597" t="s">
        <v>175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</row>
    <row r="3" spans="1:18" ht="3.95" customHeight="1" thickBot="1"/>
    <row r="4" spans="1:18" ht="27.75" customHeight="1">
      <c r="B4" s="57"/>
      <c r="C4" s="352" t="s">
        <v>69</v>
      </c>
      <c r="D4" s="59"/>
      <c r="E4" s="58"/>
      <c r="F4" s="60"/>
      <c r="G4" s="60"/>
      <c r="H4" s="60"/>
      <c r="I4" s="60"/>
      <c r="J4" s="60"/>
      <c r="K4" s="60"/>
      <c r="L4" s="60"/>
      <c r="M4" s="61"/>
      <c r="N4" s="62"/>
      <c r="O4" s="62"/>
      <c r="P4" s="62"/>
      <c r="Q4" s="62"/>
      <c r="R4" s="63"/>
    </row>
    <row r="5" spans="1:18" ht="19.5" customHeight="1">
      <c r="A5" s="64"/>
      <c r="B5" s="65"/>
      <c r="C5" s="353" t="s">
        <v>153</v>
      </c>
      <c r="D5" s="66"/>
      <c r="E5" s="66"/>
      <c r="F5" s="66"/>
      <c r="G5" s="66"/>
      <c r="H5" s="66"/>
      <c r="I5" s="66"/>
      <c r="J5" s="66"/>
      <c r="K5" s="66"/>
      <c r="L5" s="66"/>
      <c r="M5" s="67"/>
      <c r="N5" s="68"/>
      <c r="O5" s="69"/>
      <c r="P5" s="69"/>
      <c r="Q5" s="67"/>
      <c r="R5" s="70"/>
    </row>
    <row r="6" spans="1:18" ht="5.45" customHeight="1" thickBot="1">
      <c r="B6" s="71"/>
      <c r="C6" s="72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4"/>
    </row>
    <row r="7" spans="1:18" ht="18.75" thickBot="1">
      <c r="B7" s="75" t="s">
        <v>0</v>
      </c>
      <c r="L7" s="179"/>
      <c r="M7" s="179"/>
      <c r="N7" s="179"/>
      <c r="O7" s="179"/>
      <c r="P7" s="179"/>
      <c r="Q7" s="179"/>
      <c r="R7" s="179"/>
    </row>
    <row r="8" spans="1:18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80"/>
    </row>
    <row r="9" spans="1:18" ht="19.5">
      <c r="B9" s="81"/>
      <c r="C9" s="190" t="s">
        <v>85</v>
      </c>
      <c r="R9" s="64"/>
    </row>
    <row r="10" spans="1:18" ht="15.75">
      <c r="B10" s="81"/>
      <c r="C10" s="595" t="s">
        <v>2</v>
      </c>
      <c r="D10" s="596"/>
      <c r="E10" s="596"/>
      <c r="F10" s="596"/>
      <c r="G10" s="82"/>
      <c r="H10" s="592" t="s">
        <v>3</v>
      </c>
      <c r="I10" s="593"/>
      <c r="J10" s="593"/>
      <c r="K10" s="593"/>
      <c r="L10" s="593"/>
      <c r="M10" s="593"/>
      <c r="N10" s="593"/>
      <c r="O10" s="593"/>
      <c r="P10" s="593"/>
      <c r="Q10" s="594"/>
      <c r="R10" s="64"/>
    </row>
    <row r="11" spans="1:18" ht="54" customHeight="1">
      <c r="B11" s="83"/>
      <c r="C11" s="84"/>
      <c r="D11" s="55"/>
      <c r="E11" s="85" t="s">
        <v>51</v>
      </c>
      <c r="F11" s="85" t="s">
        <v>52</v>
      </c>
      <c r="G11" s="86"/>
      <c r="H11" s="84"/>
      <c r="J11" s="85" t="s">
        <v>51</v>
      </c>
      <c r="K11" s="87"/>
      <c r="N11" s="88" t="s">
        <v>53</v>
      </c>
      <c r="O11" s="85" t="s">
        <v>54</v>
      </c>
      <c r="P11" s="365"/>
      <c r="Q11" s="86"/>
      <c r="R11" s="89"/>
    </row>
    <row r="12" spans="1:18" ht="15">
      <c r="B12" s="90"/>
      <c r="C12" s="91" t="s">
        <v>5</v>
      </c>
      <c r="D12" s="92" t="s">
        <v>6</v>
      </c>
      <c r="E12" s="472">
        <v>3429.1970000000001</v>
      </c>
      <c r="F12" s="472">
        <v>3429.1970000000001</v>
      </c>
      <c r="G12" s="510"/>
      <c r="H12" s="511" t="s">
        <v>5</v>
      </c>
      <c r="I12" s="512" t="s">
        <v>6</v>
      </c>
      <c r="J12" s="472">
        <v>3694.8989999999999</v>
      </c>
      <c r="K12" s="93"/>
      <c r="L12" s="95" t="s">
        <v>5</v>
      </c>
      <c r="M12" s="92" t="s">
        <v>6</v>
      </c>
      <c r="N12" s="472">
        <v>3694.8989999999999</v>
      </c>
      <c r="O12" s="472">
        <v>3694.8989999999999</v>
      </c>
      <c r="P12" s="12"/>
      <c r="Q12" s="86"/>
      <c r="R12" s="64"/>
    </row>
    <row r="13" spans="1:18" ht="15">
      <c r="B13" s="96"/>
      <c r="C13" s="97" t="s">
        <v>7</v>
      </c>
      <c r="D13" s="55" t="s">
        <v>8</v>
      </c>
      <c r="E13" s="477">
        <v>131.16579999999999</v>
      </c>
      <c r="F13" s="477">
        <v>72.160899999999998</v>
      </c>
      <c r="G13" s="510"/>
      <c r="H13" s="511" t="s">
        <v>7</v>
      </c>
      <c r="I13" s="513" t="s">
        <v>8</v>
      </c>
      <c r="J13" s="477">
        <v>130.78120000000001</v>
      </c>
      <c r="K13" s="98"/>
      <c r="L13" s="100" t="s">
        <v>55</v>
      </c>
      <c r="M13" s="55" t="s">
        <v>8</v>
      </c>
      <c r="N13" s="477">
        <v>71.781099999999995</v>
      </c>
      <c r="O13" s="477">
        <v>71.781099999999995</v>
      </c>
      <c r="P13" s="15"/>
      <c r="Q13" s="86"/>
      <c r="R13" s="64"/>
    </row>
    <row r="14" spans="1:18" ht="15">
      <c r="B14" s="96"/>
      <c r="C14" s="101" t="s">
        <v>9</v>
      </c>
      <c r="D14" s="102"/>
      <c r="E14" s="103"/>
      <c r="F14" s="104"/>
      <c r="G14" s="105"/>
      <c r="H14" s="106"/>
      <c r="I14" s="103"/>
      <c r="J14" s="104"/>
      <c r="K14" s="104"/>
      <c r="L14" s="107" t="s">
        <v>56</v>
      </c>
      <c r="M14" s="103" t="s">
        <v>8</v>
      </c>
      <c r="N14" s="489">
        <v>101.2812</v>
      </c>
      <c r="O14" s="489">
        <v>104.559</v>
      </c>
      <c r="P14" s="34"/>
      <c r="Q14" s="108"/>
      <c r="R14" s="64"/>
    </row>
    <row r="15" spans="1:18">
      <c r="B15" s="96"/>
      <c r="E15" s="54"/>
      <c r="R15" s="64"/>
    </row>
    <row r="16" spans="1:18" ht="15.75">
      <c r="B16" s="96"/>
      <c r="C16" s="592" t="s">
        <v>4</v>
      </c>
      <c r="D16" s="593"/>
      <c r="E16" s="593"/>
      <c r="F16" s="593"/>
      <c r="G16" s="593"/>
      <c r="H16" s="593"/>
      <c r="I16" s="593"/>
      <c r="J16" s="593"/>
      <c r="K16" s="593"/>
      <c r="L16" s="593"/>
      <c r="M16" s="593"/>
      <c r="N16" s="593"/>
      <c r="O16" s="593"/>
      <c r="P16" s="593"/>
      <c r="Q16" s="594"/>
      <c r="R16" s="64"/>
    </row>
    <row r="17" spans="2:18" ht="51" customHeight="1">
      <c r="B17" s="96"/>
      <c r="C17" s="84"/>
      <c r="G17" s="87"/>
      <c r="J17" s="85" t="s">
        <v>57</v>
      </c>
      <c r="K17" s="87"/>
      <c r="N17" s="88" t="s">
        <v>53</v>
      </c>
      <c r="O17" s="85" t="s">
        <v>54</v>
      </c>
      <c r="P17" s="365"/>
      <c r="Q17" s="86"/>
      <c r="R17" s="64"/>
    </row>
    <row r="18" spans="2:18" ht="15">
      <c r="B18" s="96"/>
      <c r="C18" s="84"/>
      <c r="G18" s="93"/>
      <c r="H18" s="95" t="s">
        <v>5</v>
      </c>
      <c r="I18" s="92" t="s">
        <v>6</v>
      </c>
      <c r="J18" s="472">
        <v>21353.609</v>
      </c>
      <c r="K18" s="93"/>
      <c r="L18" s="95" t="s">
        <v>5</v>
      </c>
      <c r="M18" s="92" t="s">
        <v>6</v>
      </c>
      <c r="N18" s="514">
        <v>21353.609</v>
      </c>
      <c r="O18" s="514">
        <v>21353.609</v>
      </c>
      <c r="P18" s="93"/>
      <c r="Q18" s="86"/>
      <c r="R18" s="64"/>
    </row>
    <row r="19" spans="2:18" ht="15">
      <c r="B19" s="96"/>
      <c r="C19" s="84"/>
      <c r="G19" s="98"/>
      <c r="H19" s="100" t="s">
        <v>7</v>
      </c>
      <c r="I19" s="55" t="s">
        <v>8</v>
      </c>
      <c r="J19" s="477">
        <v>120.9915</v>
      </c>
      <c r="K19" s="98"/>
      <c r="L19" s="100" t="s">
        <v>55</v>
      </c>
      <c r="M19" s="55" t="s">
        <v>8</v>
      </c>
      <c r="N19" s="477">
        <v>62.000700000000002</v>
      </c>
      <c r="O19" s="477">
        <v>62.000700000000002</v>
      </c>
      <c r="P19" s="15"/>
      <c r="Q19" s="86"/>
      <c r="R19" s="64"/>
    </row>
    <row r="20" spans="2:18" ht="15">
      <c r="B20" s="96"/>
      <c r="C20" s="84"/>
      <c r="D20" s="55"/>
      <c r="E20" s="98"/>
      <c r="F20" s="98"/>
      <c r="G20" s="98"/>
      <c r="L20" s="109" t="s">
        <v>58</v>
      </c>
      <c r="M20" s="110" t="s">
        <v>8</v>
      </c>
      <c r="N20" s="477">
        <v>91.496099999999998</v>
      </c>
      <c r="O20" s="477">
        <v>94.773300000000006</v>
      </c>
      <c r="P20" s="15"/>
      <c r="Q20" s="86"/>
      <c r="R20" s="64"/>
    </row>
    <row r="21" spans="2:18" ht="15">
      <c r="B21" s="96"/>
      <c r="C21" s="111"/>
      <c r="D21" s="103"/>
      <c r="E21" s="104"/>
      <c r="F21" s="104"/>
      <c r="G21" s="104"/>
      <c r="H21" s="102"/>
      <c r="I21" s="102"/>
      <c r="J21" s="102"/>
      <c r="K21" s="102"/>
      <c r="L21" s="112" t="s">
        <v>59</v>
      </c>
      <c r="M21" s="113" t="s">
        <v>8</v>
      </c>
      <c r="N21" s="489">
        <v>120.9915</v>
      </c>
      <c r="O21" s="489">
        <v>127.54600000000001</v>
      </c>
      <c r="P21" s="34"/>
      <c r="Q21" s="108"/>
      <c r="R21" s="64"/>
    </row>
    <row r="22" spans="2:18" ht="3.95" customHeight="1" thickBot="1">
      <c r="B22" s="115"/>
      <c r="C22" s="116"/>
      <c r="D22" s="116"/>
      <c r="E22" s="117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8"/>
    </row>
    <row r="23" spans="2:18" ht="3.95" customHeight="1">
      <c r="B23" s="78"/>
      <c r="R23" s="78"/>
    </row>
    <row r="24" spans="2:18" ht="13.5" thickBot="1"/>
    <row r="25" spans="2:18" ht="15.75">
      <c r="B25" s="76" t="s">
        <v>1</v>
      </c>
      <c r="C25" s="77"/>
      <c r="D25" s="78"/>
      <c r="E25" s="7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80"/>
    </row>
    <row r="26" spans="2:18" ht="19.5">
      <c r="B26" s="81"/>
      <c r="C26" s="190" t="s">
        <v>86</v>
      </c>
      <c r="R26" s="64"/>
    </row>
    <row r="27" spans="2:18" ht="15.75">
      <c r="B27" s="81"/>
      <c r="C27" s="595" t="s">
        <v>2</v>
      </c>
      <c r="D27" s="596"/>
      <c r="E27" s="596"/>
      <c r="F27" s="596"/>
      <c r="G27" s="82"/>
      <c r="H27" s="592" t="s">
        <v>3</v>
      </c>
      <c r="I27" s="593"/>
      <c r="J27" s="593"/>
      <c r="K27" s="593"/>
      <c r="L27" s="593"/>
      <c r="M27" s="593"/>
      <c r="N27" s="593"/>
      <c r="O27" s="593"/>
      <c r="P27" s="593"/>
      <c r="Q27" s="594"/>
      <c r="R27" s="64"/>
    </row>
    <row r="28" spans="2:18" ht="36">
      <c r="B28" s="83"/>
      <c r="C28" s="84"/>
      <c r="D28" s="55"/>
      <c r="E28" s="85" t="s">
        <v>51</v>
      </c>
      <c r="F28" s="85" t="s">
        <v>52</v>
      </c>
      <c r="G28" s="86"/>
      <c r="H28" s="84"/>
      <c r="J28" s="85" t="s">
        <v>51</v>
      </c>
      <c r="K28" s="87"/>
      <c r="N28" s="88" t="s">
        <v>53</v>
      </c>
      <c r="O28" s="85" t="s">
        <v>54</v>
      </c>
      <c r="P28" s="365"/>
      <c r="Q28" s="86"/>
      <c r="R28" s="89"/>
    </row>
    <row r="29" spans="2:18" ht="15">
      <c r="B29" s="90"/>
      <c r="C29" s="91" t="s">
        <v>5</v>
      </c>
      <c r="D29" s="92" t="s">
        <v>6</v>
      </c>
      <c r="E29" s="472">
        <v>3268.7449999999999</v>
      </c>
      <c r="F29" s="472">
        <v>3268.7449999999999</v>
      </c>
      <c r="G29" s="86"/>
      <c r="H29" s="94" t="s">
        <v>5</v>
      </c>
      <c r="I29" s="92" t="s">
        <v>6</v>
      </c>
      <c r="J29" s="472">
        <v>3274.598</v>
      </c>
      <c r="K29" s="93"/>
      <c r="L29" s="95" t="s">
        <v>5</v>
      </c>
      <c r="M29" s="92" t="s">
        <v>6</v>
      </c>
      <c r="N29" s="472">
        <v>3274.598</v>
      </c>
      <c r="O29" s="472">
        <v>3274.598</v>
      </c>
      <c r="P29" s="12"/>
      <c r="Q29" s="86"/>
      <c r="R29" s="64"/>
    </row>
    <row r="30" spans="2:18" ht="15">
      <c r="B30" s="96"/>
      <c r="C30" s="97" t="s">
        <v>7</v>
      </c>
      <c r="D30" s="55" t="s">
        <v>8</v>
      </c>
      <c r="E30" s="477">
        <v>80.444500000000005</v>
      </c>
      <c r="F30" s="477">
        <v>63.875900000000001</v>
      </c>
      <c r="G30" s="86"/>
      <c r="H30" s="99" t="s">
        <v>7</v>
      </c>
      <c r="I30" s="55" t="s">
        <v>8</v>
      </c>
      <c r="J30" s="477">
        <v>82.045199999999994</v>
      </c>
      <c r="K30" s="98"/>
      <c r="L30" s="100" t="s">
        <v>55</v>
      </c>
      <c r="M30" s="55" t="s">
        <v>8</v>
      </c>
      <c r="N30" s="477">
        <v>65.477900000000005</v>
      </c>
      <c r="O30" s="477">
        <v>65.477900000000005</v>
      </c>
      <c r="P30" s="15"/>
      <c r="Q30" s="86"/>
      <c r="R30" s="64"/>
    </row>
    <row r="31" spans="2:18" ht="15">
      <c r="B31" s="96"/>
      <c r="C31" s="101" t="s">
        <v>9</v>
      </c>
      <c r="D31" s="102"/>
      <c r="E31" s="103"/>
      <c r="F31" s="104"/>
      <c r="G31" s="105"/>
      <c r="H31" s="106"/>
      <c r="I31" s="103"/>
      <c r="J31" s="104"/>
      <c r="K31" s="104"/>
      <c r="L31" s="107" t="s">
        <v>56</v>
      </c>
      <c r="M31" s="103" t="s">
        <v>8</v>
      </c>
      <c r="N31" s="489">
        <v>73.761600000000001</v>
      </c>
      <c r="O31" s="489">
        <v>74.682000000000002</v>
      </c>
      <c r="P31" s="34"/>
      <c r="Q31" s="108"/>
      <c r="R31" s="64"/>
    </row>
    <row r="32" spans="2:18">
      <c r="B32" s="96"/>
      <c r="E32" s="54"/>
      <c r="R32" s="64"/>
    </row>
    <row r="33" spans="2:18" ht="15.75">
      <c r="B33" s="96"/>
      <c r="C33" s="592" t="s">
        <v>4</v>
      </c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  <c r="Q33" s="594"/>
      <c r="R33" s="64"/>
    </row>
    <row r="34" spans="2:18" ht="60">
      <c r="B34" s="96"/>
      <c r="C34" s="84"/>
      <c r="E34" s="85" t="s">
        <v>189</v>
      </c>
      <c r="F34" s="85" t="s">
        <v>190</v>
      </c>
      <c r="G34" s="87"/>
      <c r="K34" s="87"/>
      <c r="N34" s="88" t="s">
        <v>183</v>
      </c>
      <c r="O34" s="85" t="s">
        <v>184</v>
      </c>
      <c r="P34" s="88" t="s">
        <v>181</v>
      </c>
      <c r="Q34" s="85" t="s">
        <v>182</v>
      </c>
      <c r="R34" s="64"/>
    </row>
    <row r="35" spans="2:18" ht="15">
      <c r="B35" s="96"/>
      <c r="C35" s="91" t="s">
        <v>5</v>
      </c>
      <c r="D35" s="92" t="s">
        <v>6</v>
      </c>
      <c r="E35" s="472">
        <v>17953.761999999999</v>
      </c>
      <c r="F35" s="472">
        <f>+P35</f>
        <v>21353.609</v>
      </c>
      <c r="G35" s="93"/>
      <c r="K35" s="93"/>
      <c r="L35" s="95" t="s">
        <v>5</v>
      </c>
      <c r="M35" s="92" t="s">
        <v>6</v>
      </c>
      <c r="N35" s="514">
        <v>17953.761999999999</v>
      </c>
      <c r="O35" s="514">
        <v>17953.761999999999</v>
      </c>
      <c r="P35" s="514">
        <v>21353.609</v>
      </c>
      <c r="Q35" s="515">
        <v>21353.609</v>
      </c>
      <c r="R35" s="64"/>
    </row>
    <row r="36" spans="2:18" ht="15">
      <c r="B36" s="96"/>
      <c r="C36" s="97" t="s">
        <v>185</v>
      </c>
      <c r="D36" s="55" t="s">
        <v>8</v>
      </c>
      <c r="E36" s="477">
        <v>75.498699999999999</v>
      </c>
      <c r="F36" s="477">
        <v>75.498699999999999</v>
      </c>
      <c r="G36" s="98"/>
      <c r="K36" s="98"/>
      <c r="L36" s="100" t="s">
        <v>55</v>
      </c>
      <c r="M36" s="55" t="s">
        <v>8</v>
      </c>
      <c r="N36" s="477">
        <v>58.934100000000001</v>
      </c>
      <c r="O36" s="477">
        <v>58.934100000000001</v>
      </c>
      <c r="P36" s="477">
        <v>58.934100000000001</v>
      </c>
      <c r="Q36" s="487">
        <v>58.934100000000001</v>
      </c>
      <c r="R36" s="64"/>
    </row>
    <row r="37" spans="2:18" ht="15">
      <c r="B37" s="96"/>
      <c r="C37" s="97" t="s">
        <v>186</v>
      </c>
      <c r="D37" s="55" t="s">
        <v>8</v>
      </c>
      <c r="E37" s="477">
        <v>120.9915</v>
      </c>
      <c r="F37" s="477">
        <v>120.9915</v>
      </c>
      <c r="G37" s="98"/>
      <c r="L37" s="109" t="s">
        <v>58</v>
      </c>
      <c r="M37" s="110" t="s">
        <v>8</v>
      </c>
      <c r="N37" s="477">
        <v>67.216399999999993</v>
      </c>
      <c r="O37" s="477">
        <v>68.136700000000005</v>
      </c>
      <c r="P37" s="477">
        <v>67.216399999999993</v>
      </c>
      <c r="Q37" s="487">
        <v>68.136700000000005</v>
      </c>
      <c r="R37" s="64"/>
    </row>
    <row r="38" spans="2:18" ht="15">
      <c r="B38" s="96"/>
      <c r="C38" s="84"/>
      <c r="D38" s="55"/>
      <c r="E38" s="98"/>
      <c r="F38" s="98"/>
      <c r="G38" s="98"/>
      <c r="L38" s="109" t="s">
        <v>185</v>
      </c>
      <c r="M38" s="110" t="s">
        <v>8</v>
      </c>
      <c r="N38" s="477">
        <v>75.498699999999999</v>
      </c>
      <c r="O38" s="477">
        <v>77.339200000000005</v>
      </c>
      <c r="P38" s="477">
        <v>75.498699999999999</v>
      </c>
      <c r="Q38" s="487">
        <v>77.339200000000005</v>
      </c>
      <c r="R38" s="64"/>
    </row>
    <row r="39" spans="2:18" ht="15">
      <c r="B39" s="96"/>
      <c r="C39" s="111"/>
      <c r="D39" s="103"/>
      <c r="E39" s="104"/>
      <c r="F39" s="104"/>
      <c r="G39" s="104"/>
      <c r="H39" s="102"/>
      <c r="I39" s="102"/>
      <c r="J39" s="102"/>
      <c r="K39" s="102"/>
      <c r="L39" s="112" t="s">
        <v>186</v>
      </c>
      <c r="M39" s="113" t="s">
        <v>8</v>
      </c>
      <c r="N39" s="489">
        <v>120.9915</v>
      </c>
      <c r="O39" s="489">
        <v>127.54600000000001</v>
      </c>
      <c r="P39" s="489">
        <v>120.9915</v>
      </c>
      <c r="Q39" s="490">
        <v>127.54600000000001</v>
      </c>
      <c r="R39" s="64"/>
    </row>
    <row r="40" spans="2:18" ht="13.5" thickBot="1">
      <c r="B40" s="115"/>
      <c r="C40" s="116"/>
      <c r="D40" s="116"/>
      <c r="E40" s="117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8"/>
    </row>
    <row r="42" spans="2:18" ht="13.5" thickBot="1"/>
    <row r="43" spans="2:18" ht="15.75">
      <c r="B43" s="76" t="s">
        <v>1</v>
      </c>
      <c r="C43" s="77"/>
      <c r="D43" s="78"/>
      <c r="E43" s="79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80"/>
    </row>
    <row r="44" spans="2:18" ht="19.5">
      <c r="B44" s="81"/>
      <c r="C44" s="190" t="s">
        <v>87</v>
      </c>
      <c r="R44" s="64"/>
    </row>
    <row r="45" spans="2:18" ht="15.75">
      <c r="B45" s="81"/>
      <c r="C45" s="595" t="s">
        <v>2</v>
      </c>
      <c r="D45" s="596"/>
      <c r="E45" s="596"/>
      <c r="F45" s="596"/>
      <c r="G45" s="82"/>
      <c r="H45" s="592" t="s">
        <v>3</v>
      </c>
      <c r="I45" s="593"/>
      <c r="J45" s="593"/>
      <c r="K45" s="593"/>
      <c r="L45" s="593"/>
      <c r="M45" s="593"/>
      <c r="N45" s="593"/>
      <c r="O45" s="593"/>
      <c r="P45" s="593"/>
      <c r="Q45" s="594"/>
      <c r="R45" s="64"/>
    </row>
    <row r="46" spans="2:18" ht="36">
      <c r="B46" s="83"/>
      <c r="C46" s="84"/>
      <c r="D46" s="55"/>
      <c r="E46" s="85" t="s">
        <v>51</v>
      </c>
      <c r="F46" s="85" t="s">
        <v>52</v>
      </c>
      <c r="G46" s="86"/>
      <c r="H46" s="84"/>
      <c r="J46" s="85" t="s">
        <v>51</v>
      </c>
      <c r="K46" s="87"/>
      <c r="N46" s="88" t="s">
        <v>53</v>
      </c>
      <c r="O46" s="85" t="s">
        <v>54</v>
      </c>
      <c r="P46" s="365"/>
      <c r="Q46" s="86"/>
      <c r="R46" s="89"/>
    </row>
    <row r="47" spans="2:18" ht="15">
      <c r="B47" s="90"/>
      <c r="C47" s="91" t="s">
        <v>5</v>
      </c>
      <c r="D47" s="92" t="s">
        <v>6</v>
      </c>
      <c r="E47" s="472">
        <v>3303.4349999999999</v>
      </c>
      <c r="F47" s="472">
        <v>3303.4349999999999</v>
      </c>
      <c r="G47" s="86"/>
      <c r="H47" s="94" t="s">
        <v>5</v>
      </c>
      <c r="I47" s="92" t="s">
        <v>6</v>
      </c>
      <c r="J47" s="472">
        <v>3365.4679999999998</v>
      </c>
      <c r="K47" s="93"/>
      <c r="L47" s="95" t="s">
        <v>5</v>
      </c>
      <c r="M47" s="92" t="s">
        <v>6</v>
      </c>
      <c r="N47" s="472">
        <v>3365.4679999999998</v>
      </c>
      <c r="O47" s="472">
        <v>3365.4679999999998</v>
      </c>
      <c r="P47" s="12"/>
      <c r="Q47" s="86"/>
      <c r="R47" s="64"/>
    </row>
    <row r="48" spans="2:18" ht="15">
      <c r="B48" s="96"/>
      <c r="C48" s="97" t="s">
        <v>7</v>
      </c>
      <c r="D48" s="55" t="s">
        <v>8</v>
      </c>
      <c r="E48" s="477">
        <v>91.664699999999996</v>
      </c>
      <c r="F48" s="477">
        <v>65.667100000000005</v>
      </c>
      <c r="G48" s="86"/>
      <c r="H48" s="99" t="s">
        <v>7</v>
      </c>
      <c r="I48" s="55" t="s">
        <v>8</v>
      </c>
      <c r="J48" s="477">
        <v>92.836100000000002</v>
      </c>
      <c r="K48" s="98"/>
      <c r="L48" s="100" t="s">
        <v>55</v>
      </c>
      <c r="M48" s="55" t="s">
        <v>8</v>
      </c>
      <c r="N48" s="477">
        <v>66.840699999999998</v>
      </c>
      <c r="O48" s="477">
        <v>66.840699999999998</v>
      </c>
      <c r="P48" s="15"/>
      <c r="Q48" s="86"/>
      <c r="R48" s="64"/>
    </row>
    <row r="49" spans="2:18" ht="15">
      <c r="B49" s="96"/>
      <c r="C49" s="101" t="s">
        <v>9</v>
      </c>
      <c r="D49" s="102"/>
      <c r="E49" s="103"/>
      <c r="F49" s="104"/>
      <c r="G49" s="105"/>
      <c r="H49" s="106"/>
      <c r="I49" s="103"/>
      <c r="J49" s="104"/>
      <c r="K49" s="104"/>
      <c r="L49" s="107" t="s">
        <v>56</v>
      </c>
      <c r="M49" s="103" t="s">
        <v>8</v>
      </c>
      <c r="N49" s="489">
        <v>79.838399999999993</v>
      </c>
      <c r="O49" s="489">
        <v>81.282600000000002</v>
      </c>
      <c r="P49" s="34"/>
      <c r="Q49" s="108"/>
      <c r="R49" s="64"/>
    </row>
    <row r="50" spans="2:18">
      <c r="B50" s="96"/>
      <c r="E50" s="54"/>
      <c r="R50" s="64"/>
    </row>
    <row r="51" spans="2:18" ht="15.75">
      <c r="B51" s="96"/>
      <c r="C51" s="592" t="s">
        <v>88</v>
      </c>
      <c r="D51" s="593"/>
      <c r="E51" s="593"/>
      <c r="F51" s="593"/>
      <c r="G51" s="593"/>
      <c r="H51" s="593"/>
      <c r="I51" s="593"/>
      <c r="J51" s="593"/>
      <c r="K51" s="593"/>
      <c r="L51" s="593"/>
      <c r="M51" s="593"/>
      <c r="N51" s="593"/>
      <c r="O51" s="593"/>
      <c r="P51" s="593"/>
      <c r="Q51" s="594"/>
      <c r="R51" s="64"/>
    </row>
    <row r="52" spans="2:18" ht="60">
      <c r="B52" s="96"/>
      <c r="C52" s="84"/>
      <c r="E52" s="85" t="s">
        <v>191</v>
      </c>
      <c r="F52" s="85" t="s">
        <v>190</v>
      </c>
      <c r="G52" s="87"/>
      <c r="K52" s="87"/>
      <c r="N52" s="88" t="s">
        <v>179</v>
      </c>
      <c r="O52" s="85" t="s">
        <v>180</v>
      </c>
      <c r="P52" s="88" t="s">
        <v>181</v>
      </c>
      <c r="Q52" s="85" t="s">
        <v>182</v>
      </c>
      <c r="R52" s="64"/>
    </row>
    <row r="53" spans="2:18" ht="15">
      <c r="B53" s="96"/>
      <c r="C53" s="91" t="s">
        <v>5</v>
      </c>
      <c r="D53" s="92" t="s">
        <v>6</v>
      </c>
      <c r="E53" s="472">
        <v>18688.817999999999</v>
      </c>
      <c r="F53" s="472">
        <v>21353.609</v>
      </c>
      <c r="G53" s="93"/>
      <c r="K53" s="93"/>
      <c r="L53" s="95" t="s">
        <v>5</v>
      </c>
      <c r="M53" s="92" t="s">
        <v>6</v>
      </c>
      <c r="N53" s="472">
        <v>18688.817999999999</v>
      </c>
      <c r="O53" s="472">
        <v>18688.817999999999</v>
      </c>
      <c r="P53" s="472">
        <v>21353.609</v>
      </c>
      <c r="Q53" s="483">
        <v>21353.609</v>
      </c>
      <c r="R53" s="64"/>
    </row>
    <row r="54" spans="2:18" ht="15">
      <c r="B54" s="96"/>
      <c r="C54" s="366" t="s">
        <v>161</v>
      </c>
      <c r="D54" s="55" t="s">
        <v>8</v>
      </c>
      <c r="E54" s="477">
        <v>85.588499999999996</v>
      </c>
      <c r="F54" s="477">
        <v>85.588499999999996</v>
      </c>
      <c r="G54" s="98"/>
      <c r="K54" s="98"/>
      <c r="L54" s="100" t="s">
        <v>55</v>
      </c>
      <c r="M54" s="55" t="s">
        <v>8</v>
      </c>
      <c r="N54" s="477">
        <v>59.597099999999998</v>
      </c>
      <c r="O54" s="477">
        <v>59.597099999999998</v>
      </c>
      <c r="P54" s="477">
        <v>59.597099999999998</v>
      </c>
      <c r="Q54" s="487">
        <v>59.597099999999998</v>
      </c>
      <c r="R54" s="64"/>
    </row>
    <row r="55" spans="2:18" ht="15">
      <c r="B55" s="96"/>
      <c r="C55" s="367" t="s">
        <v>176</v>
      </c>
      <c r="D55" s="55" t="s">
        <v>8</v>
      </c>
      <c r="E55" s="477">
        <v>120.9915</v>
      </c>
      <c r="F55" s="477">
        <v>120.9915</v>
      </c>
      <c r="G55" s="98"/>
      <c r="L55" s="109" t="s">
        <v>58</v>
      </c>
      <c r="M55" s="110" t="s">
        <v>8</v>
      </c>
      <c r="N55" s="477">
        <v>72.592799999999997</v>
      </c>
      <c r="O55" s="477">
        <v>74.036699999999996</v>
      </c>
      <c r="P55" s="477">
        <v>72.592799999999997</v>
      </c>
      <c r="Q55" s="487">
        <v>74.036699999999996</v>
      </c>
      <c r="R55" s="64"/>
    </row>
    <row r="56" spans="2:18" ht="15">
      <c r="B56" s="96"/>
      <c r="C56" s="84"/>
      <c r="D56" s="55"/>
      <c r="E56" s="98"/>
      <c r="F56" s="98"/>
      <c r="G56" s="98"/>
      <c r="H56" s="189"/>
      <c r="J56" s="15"/>
      <c r="L56" s="109" t="s">
        <v>177</v>
      </c>
      <c r="M56" s="110" t="s">
        <v>8</v>
      </c>
      <c r="N56" s="477">
        <v>85.588499999999996</v>
      </c>
      <c r="O56" s="477">
        <v>88.476399999999998</v>
      </c>
      <c r="P56" s="477">
        <v>85.588499999999996</v>
      </c>
      <c r="Q56" s="487">
        <v>88.476399999999998</v>
      </c>
      <c r="R56" s="64"/>
    </row>
    <row r="57" spans="2:18" ht="15">
      <c r="B57" s="96"/>
      <c r="C57" s="111"/>
      <c r="D57" s="103"/>
      <c r="E57" s="104"/>
      <c r="F57" s="104"/>
      <c r="G57" s="104"/>
      <c r="H57" s="194"/>
      <c r="I57" s="102"/>
      <c r="J57" s="34"/>
      <c r="K57" s="102"/>
      <c r="L57" s="112" t="s">
        <v>178</v>
      </c>
      <c r="M57" s="113" t="s">
        <v>8</v>
      </c>
      <c r="N57" s="489">
        <v>120.9915</v>
      </c>
      <c r="O57" s="489">
        <v>127.54600000000001</v>
      </c>
      <c r="P57" s="489">
        <v>120.9915</v>
      </c>
      <c r="Q57" s="490">
        <v>127.54600000000001</v>
      </c>
      <c r="R57" s="64"/>
    </row>
    <row r="58" spans="2:18" ht="13.5" thickBot="1">
      <c r="B58" s="115"/>
      <c r="C58" s="116"/>
      <c r="D58" s="116"/>
      <c r="E58" s="117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8"/>
    </row>
    <row r="63" spans="2:18">
      <c r="F63" s="55"/>
      <c r="J63" s="55"/>
      <c r="K63" s="55"/>
      <c r="N63" s="55"/>
      <c r="O63" s="55"/>
    </row>
    <row r="64" spans="2:18">
      <c r="F64" s="55"/>
      <c r="J64" s="55"/>
      <c r="N64" s="55"/>
      <c r="O64" s="55"/>
    </row>
    <row r="65" spans="6:15">
      <c r="N65" s="55"/>
      <c r="O65" s="55"/>
    </row>
    <row r="68" spans="6:15">
      <c r="F68" s="55"/>
    </row>
    <row r="69" spans="6:15">
      <c r="F69" s="55"/>
    </row>
    <row r="70" spans="6:15">
      <c r="F70" s="55"/>
    </row>
  </sheetData>
  <sheetProtection algorithmName="SHA-512" hashValue="BFt+15/nsNBZ+/9wk1Y3dMvsc2PbYDY4u+JzN7x/1joQauIxSXQ1t0jVH5fH4asl4ggx4U8eZwbj8q9APc1Zmw==" saltValue="WLa6QSEdKUnRo+1NPNSYfA==" spinCount="100000" sheet="1" objects="1" scenarios="1"/>
  <mergeCells count="10">
    <mergeCell ref="C51:Q51"/>
    <mergeCell ref="C45:F45"/>
    <mergeCell ref="H45:Q45"/>
    <mergeCell ref="C33:Q33"/>
    <mergeCell ref="B2:R2"/>
    <mergeCell ref="C10:F10"/>
    <mergeCell ref="H10:Q10"/>
    <mergeCell ref="C16:Q16"/>
    <mergeCell ref="C27:F27"/>
    <mergeCell ref="H27:Q27"/>
  </mergeCells>
  <printOptions horizontalCentered="1"/>
  <pageMargins left="0.39370078740157483" right="0.39370078740157483" top="0.47244094488188981" bottom="0.23622047244094491" header="0.27559055118110237" footer="0"/>
  <pageSetup paperSize="9" scale="40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T40"/>
  <sheetViews>
    <sheetView showGridLines="0" zoomScale="75" zoomScaleNormal="75" workbookViewId="0">
      <selection activeCell="E32" sqref="E32:N37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2.85546875" style="54" customWidth="1"/>
    <col min="4" max="4" width="8.42578125" style="54" customWidth="1"/>
    <col min="5" max="5" width="12.85546875" style="55" customWidth="1"/>
    <col min="6" max="8" width="12.85546875" style="54" customWidth="1"/>
    <col min="9" max="9" width="14.42578125" style="54" customWidth="1"/>
    <col min="10" max="10" width="13.85546875" style="54" customWidth="1"/>
    <col min="11" max="11" width="13.7109375" style="54" customWidth="1"/>
    <col min="12" max="12" width="15" style="54" customWidth="1"/>
    <col min="13" max="13" width="15.5703125" style="54" customWidth="1"/>
    <col min="14" max="14" width="15.42578125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ht="33" customHeight="1">
      <c r="A2" s="56"/>
      <c r="B2" s="597" t="s">
        <v>173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</row>
    <row r="3" spans="1:20" ht="3.95" customHeight="1" thickBot="1">
      <c r="B3" s="357"/>
      <c r="C3" s="357"/>
      <c r="D3" s="357"/>
      <c r="E3" s="350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</row>
    <row r="4" spans="1:20" ht="24.75" customHeight="1">
      <c r="B4" s="600" t="s">
        <v>90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2"/>
    </row>
    <row r="5" spans="1:20" ht="23.25" customHeight="1">
      <c r="A5" s="64"/>
      <c r="B5" s="356"/>
      <c r="C5" s="353" t="s">
        <v>153</v>
      </c>
      <c r="D5" s="368"/>
      <c r="E5" s="369"/>
      <c r="F5" s="353"/>
      <c r="G5" s="353"/>
      <c r="H5" s="353"/>
      <c r="I5" s="353"/>
      <c r="J5" s="353"/>
      <c r="K5" s="353"/>
      <c r="L5" s="353"/>
      <c r="M5" s="354"/>
      <c r="N5" s="354"/>
      <c r="O5" s="355"/>
      <c r="P5" s="245"/>
      <c r="Q5" s="354"/>
      <c r="R5" s="354"/>
      <c r="S5" s="354"/>
      <c r="T5" s="364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15.75">
      <c r="B8" s="76" t="s">
        <v>10</v>
      </c>
      <c r="C8" s="78"/>
      <c r="D8" s="78"/>
      <c r="E8" s="149"/>
      <c r="F8" s="78"/>
      <c r="G8" s="78"/>
      <c r="H8" s="172"/>
      <c r="I8" s="78"/>
      <c r="J8" s="149"/>
      <c r="K8" s="79"/>
      <c r="L8" s="128"/>
      <c r="M8" s="128"/>
      <c r="N8" s="128"/>
      <c r="O8" s="78"/>
      <c r="P8" s="78"/>
      <c r="Q8" s="78"/>
      <c r="R8" s="128"/>
      <c r="S8" s="128"/>
      <c r="T8" s="80"/>
    </row>
    <row r="9" spans="1:20" ht="14.25">
      <c r="B9" s="96"/>
      <c r="E9" s="177" t="s">
        <v>12</v>
      </c>
      <c r="J9" s="204"/>
      <c r="K9" s="55"/>
      <c r="L9" s="98"/>
      <c r="M9" s="98"/>
      <c r="N9" s="98"/>
      <c r="R9" s="98"/>
      <c r="S9" s="98"/>
      <c r="T9" s="64"/>
    </row>
    <row r="10" spans="1:20" ht="15">
      <c r="B10" s="96"/>
      <c r="C10" s="166" t="s">
        <v>5</v>
      </c>
      <c r="D10" s="176" t="s">
        <v>6</v>
      </c>
      <c r="E10" s="472">
        <v>8548.1589999999997</v>
      </c>
      <c r="H10" s="166"/>
      <c r="I10" s="175"/>
      <c r="J10" s="98"/>
      <c r="K10" s="55"/>
      <c r="L10" s="98"/>
      <c r="M10" s="98"/>
      <c r="N10" s="98"/>
      <c r="R10" s="98"/>
      <c r="S10" s="98"/>
      <c r="T10" s="64"/>
    </row>
    <row r="11" spans="1:20" ht="15">
      <c r="B11" s="96"/>
      <c r="C11" s="136" t="s">
        <v>106</v>
      </c>
      <c r="D11" s="19" t="s">
        <v>8</v>
      </c>
      <c r="E11" s="477">
        <v>94.876199999999997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5">
      <c r="B12" s="96"/>
      <c r="C12" s="136" t="s">
        <v>107</v>
      </c>
      <c r="D12" s="19" t="s">
        <v>8</v>
      </c>
      <c r="E12" s="477">
        <v>94.876199999999997</v>
      </c>
      <c r="G12" s="174"/>
      <c r="I12" s="174"/>
      <c r="K12" s="55"/>
      <c r="L12" s="98"/>
      <c r="M12" s="98"/>
      <c r="N12" s="98"/>
      <c r="R12" s="98"/>
      <c r="S12" s="98"/>
      <c r="T12" s="64"/>
    </row>
    <row r="13" spans="1:20" ht="3.95" customHeight="1" thickBot="1">
      <c r="B13" s="115"/>
      <c r="C13" s="116"/>
      <c r="D13" s="116"/>
      <c r="E13" s="117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73"/>
      <c r="S13" s="173"/>
      <c r="T13" s="118"/>
    </row>
    <row r="14" spans="1:20" ht="3.95" customHeight="1">
      <c r="B14" s="78"/>
      <c r="T14" s="78"/>
    </row>
    <row r="15" spans="1:20" ht="16.5" customHeight="1" thickBot="1">
      <c r="B15" s="75" t="s">
        <v>14</v>
      </c>
      <c r="O15" s="98"/>
      <c r="P15" s="98"/>
      <c r="T15" s="116"/>
    </row>
    <row r="16" spans="1:20" ht="15.75">
      <c r="B16" s="76" t="s">
        <v>15</v>
      </c>
      <c r="C16" s="78"/>
      <c r="D16" s="78"/>
      <c r="E16" s="79"/>
      <c r="F16" s="78"/>
      <c r="G16" s="78"/>
      <c r="H16" s="78"/>
      <c r="I16" s="78"/>
      <c r="J16" s="78"/>
      <c r="K16" s="78"/>
      <c r="L16" s="78"/>
      <c r="M16" s="78"/>
      <c r="N16" s="78"/>
      <c r="O16" s="172"/>
      <c r="P16" s="172"/>
      <c r="Q16" s="78"/>
      <c r="R16" s="78"/>
      <c r="S16" s="78"/>
      <c r="T16" s="80"/>
    </row>
    <row r="17" spans="2:20" ht="3.75" customHeight="1">
      <c r="B17" s="96"/>
      <c r="T17" s="64"/>
    </row>
    <row r="18" spans="2:20" ht="13.5" customHeight="1">
      <c r="B18" s="96"/>
      <c r="E18" s="598" t="s">
        <v>16</v>
      </c>
      <c r="F18" s="599"/>
      <c r="G18" s="598" t="s">
        <v>17</v>
      </c>
      <c r="H18" s="599"/>
      <c r="I18" s="598" t="s">
        <v>18</v>
      </c>
      <c r="J18" s="599"/>
      <c r="K18" s="598" t="s">
        <v>19</v>
      </c>
      <c r="L18" s="603"/>
      <c r="M18" s="598" t="s">
        <v>20</v>
      </c>
      <c r="N18" s="599"/>
      <c r="P18" s="55"/>
      <c r="R18" s="171" t="s">
        <v>21</v>
      </c>
      <c r="S18" s="170"/>
      <c r="T18" s="64"/>
    </row>
    <row r="19" spans="2:20" ht="22.5">
      <c r="B19" s="96"/>
      <c r="E19" s="152" t="s">
        <v>22</v>
      </c>
      <c r="F19" s="152" t="s">
        <v>23</v>
      </c>
      <c r="G19" s="152" t="s">
        <v>22</v>
      </c>
      <c r="H19" s="152" t="s">
        <v>23</v>
      </c>
      <c r="I19" s="152" t="s">
        <v>22</v>
      </c>
      <c r="J19" s="152" t="s">
        <v>23</v>
      </c>
      <c r="K19" s="152" t="s">
        <v>22</v>
      </c>
      <c r="L19" s="152" t="s">
        <v>23</v>
      </c>
      <c r="M19" s="152" t="s">
        <v>22</v>
      </c>
      <c r="N19" s="152" t="s">
        <v>23</v>
      </c>
      <c r="R19" s="152" t="s">
        <v>24</v>
      </c>
      <c r="S19" s="169"/>
      <c r="T19" s="64"/>
    </row>
    <row r="20" spans="2:20" s="119" customFormat="1" ht="15">
      <c r="B20" s="121"/>
      <c r="C20" s="119" t="s">
        <v>25</v>
      </c>
      <c r="D20" s="120" t="s">
        <v>26</v>
      </c>
      <c r="E20" s="481">
        <v>20057.027999999998</v>
      </c>
      <c r="F20" s="482">
        <v>20057.027999999998</v>
      </c>
      <c r="G20" s="481">
        <v>29653.138999999999</v>
      </c>
      <c r="H20" s="482">
        <v>29653.138999999999</v>
      </c>
      <c r="I20" s="481">
        <v>295266.11800000002</v>
      </c>
      <c r="J20" s="482">
        <v>295266.11800000002</v>
      </c>
      <c r="K20" s="481">
        <v>398576.06900000002</v>
      </c>
      <c r="L20" s="482">
        <v>398576.06900000002</v>
      </c>
      <c r="M20" s="481">
        <v>1300811.693</v>
      </c>
      <c r="N20" s="483">
        <v>1300811.693</v>
      </c>
      <c r="P20" s="166" t="s">
        <v>25</v>
      </c>
      <c r="Q20" s="165" t="s">
        <v>26</v>
      </c>
      <c r="R20" s="494">
        <v>9001.99</v>
      </c>
      <c r="S20" s="167"/>
      <c r="T20" s="122"/>
    </row>
    <row r="21" spans="2:20" s="119" customFormat="1" ht="15">
      <c r="B21" s="121"/>
      <c r="C21" s="119" t="s">
        <v>27</v>
      </c>
      <c r="D21" s="120" t="s">
        <v>28</v>
      </c>
      <c r="E21" s="484">
        <v>29735.339</v>
      </c>
      <c r="F21" s="472">
        <v>29735.339</v>
      </c>
      <c r="G21" s="484">
        <v>25012.405999999999</v>
      </c>
      <c r="H21" s="472">
        <v>25012.405999999999</v>
      </c>
      <c r="I21" s="484">
        <v>23320.021000000001</v>
      </c>
      <c r="J21" s="472">
        <v>23320.021000000001</v>
      </c>
      <c r="K21" s="484">
        <v>17943.816999999999</v>
      </c>
      <c r="L21" s="472">
        <v>17943.816999999999</v>
      </c>
      <c r="M21" s="484">
        <v>12859.217000000001</v>
      </c>
      <c r="N21" s="485">
        <v>12859.217000000001</v>
      </c>
      <c r="P21" s="168" t="s">
        <v>5</v>
      </c>
      <c r="Q21" s="165" t="s">
        <v>26</v>
      </c>
      <c r="R21" s="494">
        <v>3449.3090000000002</v>
      </c>
      <c r="S21" s="167"/>
      <c r="T21" s="122"/>
    </row>
    <row r="22" spans="2:20" s="119" customFormat="1" ht="15">
      <c r="B22" s="121"/>
      <c r="C22" s="119" t="s">
        <v>29</v>
      </c>
      <c r="D22" s="120" t="s">
        <v>28</v>
      </c>
      <c r="E22" s="484">
        <v>1144.05</v>
      </c>
      <c r="F22" s="472">
        <v>1144.05</v>
      </c>
      <c r="G22" s="484">
        <v>1119.8889999999999</v>
      </c>
      <c r="H22" s="472">
        <v>1119.8889999999999</v>
      </c>
      <c r="I22" s="484">
        <v>1098.5050000000001</v>
      </c>
      <c r="J22" s="472">
        <v>1098.5050000000001</v>
      </c>
      <c r="K22" s="484">
        <v>1070.4380000000001</v>
      </c>
      <c r="L22" s="472">
        <v>1070.4380000000001</v>
      </c>
      <c r="M22" s="484">
        <v>1054.2639999999999</v>
      </c>
      <c r="N22" s="485">
        <v>1054.2639999999999</v>
      </c>
      <c r="P22" s="166" t="s">
        <v>7</v>
      </c>
      <c r="Q22" s="165" t="s">
        <v>8</v>
      </c>
      <c r="R22" s="516">
        <v>101.6918</v>
      </c>
      <c r="S22" s="164"/>
      <c r="T22" s="122"/>
    </row>
    <row r="23" spans="2:20" s="119" customFormat="1" ht="15">
      <c r="B23" s="121"/>
      <c r="C23" s="119" t="s">
        <v>30</v>
      </c>
      <c r="D23" s="120" t="s">
        <v>8</v>
      </c>
      <c r="E23" s="486">
        <v>24.444800000000001</v>
      </c>
      <c r="F23" s="477">
        <v>24.444800000000001</v>
      </c>
      <c r="G23" s="486">
        <v>23.122199999999999</v>
      </c>
      <c r="H23" s="477">
        <v>23.122199999999999</v>
      </c>
      <c r="I23" s="486">
        <v>22.8565</v>
      </c>
      <c r="J23" s="477">
        <v>22.8565</v>
      </c>
      <c r="K23" s="486">
        <v>22.272300000000001</v>
      </c>
      <c r="L23" s="477">
        <v>22.272300000000001</v>
      </c>
      <c r="M23" s="486">
        <v>21.96</v>
      </c>
      <c r="N23" s="487">
        <v>21.96</v>
      </c>
      <c r="R23" s="163"/>
      <c r="S23" s="163"/>
      <c r="T23" s="122"/>
    </row>
    <row r="24" spans="2:20" s="119" customFormat="1" ht="15">
      <c r="B24" s="121"/>
      <c r="C24" s="119" t="s">
        <v>31</v>
      </c>
      <c r="D24" s="120" t="s">
        <v>8</v>
      </c>
      <c r="E24" s="486">
        <v>23.777200000000001</v>
      </c>
      <c r="F24" s="477">
        <v>23.777200000000001</v>
      </c>
      <c r="G24" s="486">
        <v>22.4907</v>
      </c>
      <c r="H24" s="477">
        <v>22.4907</v>
      </c>
      <c r="I24" s="486">
        <v>22.232299999999999</v>
      </c>
      <c r="J24" s="477">
        <v>22.232299999999999</v>
      </c>
      <c r="K24" s="486">
        <v>21.664000000000001</v>
      </c>
      <c r="L24" s="477">
        <v>21.664000000000001</v>
      </c>
      <c r="M24" s="486">
        <v>21.360299999999999</v>
      </c>
      <c r="N24" s="487">
        <v>21.360299999999999</v>
      </c>
      <c r="R24" s="163"/>
      <c r="S24" s="163"/>
      <c r="T24" s="122"/>
    </row>
    <row r="25" spans="2:20" s="119" customFormat="1" ht="15">
      <c r="B25" s="121"/>
      <c r="C25" s="119" t="s">
        <v>32</v>
      </c>
      <c r="D25" s="120" t="s">
        <v>8</v>
      </c>
      <c r="E25" s="488">
        <v>23.394400000000001</v>
      </c>
      <c r="F25" s="489">
        <v>23.394400000000001</v>
      </c>
      <c r="G25" s="488">
        <v>22.128599999999999</v>
      </c>
      <c r="H25" s="489">
        <v>22.128599999999999</v>
      </c>
      <c r="I25" s="488">
        <v>21.874400000000001</v>
      </c>
      <c r="J25" s="489">
        <v>21.874400000000001</v>
      </c>
      <c r="K25" s="488">
        <v>21.315300000000001</v>
      </c>
      <c r="L25" s="489">
        <v>21.315300000000001</v>
      </c>
      <c r="M25" s="488">
        <v>21.016400000000001</v>
      </c>
      <c r="N25" s="490">
        <v>21.016400000000001</v>
      </c>
      <c r="R25" s="163"/>
      <c r="S25" s="163"/>
      <c r="T25" s="122"/>
    </row>
    <row r="26" spans="2:20" s="119" customFormat="1" ht="4.5" customHeight="1" thickBot="1">
      <c r="B26" s="162"/>
      <c r="C26" s="161"/>
      <c r="D26" s="160"/>
      <c r="E26" s="140"/>
      <c r="F26" s="158"/>
      <c r="G26" s="158"/>
      <c r="H26" s="158"/>
      <c r="I26" s="158"/>
      <c r="J26" s="158"/>
      <c r="K26" s="158"/>
      <c r="L26" s="158"/>
      <c r="M26" s="158"/>
      <c r="N26" s="158"/>
      <c r="O26" s="159"/>
      <c r="P26" s="159"/>
      <c r="Q26" s="158"/>
      <c r="R26" s="158"/>
      <c r="S26" s="158"/>
      <c r="T26" s="157"/>
    </row>
    <row r="27" spans="2:20" ht="5.45" customHeight="1">
      <c r="B27" s="156"/>
      <c r="E27" s="124"/>
      <c r="F27" s="125"/>
      <c r="G27" s="125"/>
      <c r="H27" s="125"/>
      <c r="I27" s="125"/>
      <c r="J27" s="125"/>
      <c r="K27" s="125"/>
      <c r="L27" s="125"/>
      <c r="M27" s="125"/>
      <c r="N27" s="125"/>
      <c r="O27" s="123"/>
      <c r="P27" s="123"/>
    </row>
    <row r="28" spans="2:20" ht="15" customHeight="1" thickBot="1">
      <c r="B28" s="127" t="s">
        <v>38</v>
      </c>
    </row>
    <row r="29" spans="2:20" ht="15.75">
      <c r="B29" s="76" t="s">
        <v>15</v>
      </c>
      <c r="C29" s="78"/>
      <c r="D29" s="78"/>
      <c r="E29" s="79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80"/>
    </row>
    <row r="30" spans="2:20">
      <c r="B30" s="96"/>
      <c r="E30" s="598" t="s">
        <v>39</v>
      </c>
      <c r="F30" s="599"/>
      <c r="G30" s="598" t="s">
        <v>40</v>
      </c>
      <c r="H30" s="599"/>
      <c r="I30" s="598" t="s">
        <v>41</v>
      </c>
      <c r="J30" s="599"/>
      <c r="K30" s="598" t="s">
        <v>42</v>
      </c>
      <c r="L30" s="599"/>
      <c r="M30" s="598" t="s">
        <v>43</v>
      </c>
      <c r="N30" s="599"/>
      <c r="T30" s="64"/>
    </row>
    <row r="31" spans="2:20" s="150" customFormat="1" ht="34.5" customHeight="1">
      <c r="B31" s="154"/>
      <c r="C31" s="153"/>
      <c r="E31" s="152" t="s">
        <v>22</v>
      </c>
      <c r="F31" s="152" t="s">
        <v>23</v>
      </c>
      <c r="G31" s="152" t="s">
        <v>22</v>
      </c>
      <c r="H31" s="152" t="s">
        <v>23</v>
      </c>
      <c r="I31" s="152" t="s">
        <v>22</v>
      </c>
      <c r="J31" s="152" t="s">
        <v>23</v>
      </c>
      <c r="K31" s="152" t="s">
        <v>22</v>
      </c>
      <c r="L31" s="152" t="s">
        <v>23</v>
      </c>
      <c r="M31" s="152" t="s">
        <v>22</v>
      </c>
      <c r="N31" s="152" t="s">
        <v>23</v>
      </c>
      <c r="T31" s="151"/>
    </row>
    <row r="32" spans="2:20" ht="15">
      <c r="B32" s="96"/>
      <c r="C32" s="119" t="s">
        <v>27</v>
      </c>
      <c r="D32" s="55" t="s">
        <v>28</v>
      </c>
      <c r="E32" s="481">
        <v>29735.339</v>
      </c>
      <c r="F32" s="482">
        <v>29735.339</v>
      </c>
      <c r="G32" s="481">
        <v>25012.405999999999</v>
      </c>
      <c r="H32" s="483">
        <v>25012.405999999999</v>
      </c>
      <c r="I32" s="482">
        <v>23320.021000000001</v>
      </c>
      <c r="J32" s="482">
        <v>23320.021000000001</v>
      </c>
      <c r="K32" s="481">
        <v>17943.816999999999</v>
      </c>
      <c r="L32" s="483">
        <v>17943.816999999999</v>
      </c>
      <c r="M32" s="481">
        <v>12859.217000000001</v>
      </c>
      <c r="N32" s="483">
        <v>12859.217000000001</v>
      </c>
      <c r="T32" s="64"/>
    </row>
    <row r="33" spans="2:20" ht="15">
      <c r="B33" s="96"/>
      <c r="C33" s="119" t="s">
        <v>29</v>
      </c>
      <c r="D33" s="55" t="s">
        <v>28</v>
      </c>
      <c r="E33" s="484">
        <v>148.547</v>
      </c>
      <c r="F33" s="472">
        <v>148.547</v>
      </c>
      <c r="G33" s="484">
        <v>86.667000000000002</v>
      </c>
      <c r="H33" s="485">
        <v>86.667000000000002</v>
      </c>
      <c r="I33" s="472">
        <v>71.527000000000001</v>
      </c>
      <c r="J33" s="472">
        <v>71.527000000000001</v>
      </c>
      <c r="K33" s="484">
        <v>46.21</v>
      </c>
      <c r="L33" s="485">
        <v>46.21</v>
      </c>
      <c r="M33" s="484">
        <v>30.047000000000001</v>
      </c>
      <c r="N33" s="485">
        <v>30.047000000000001</v>
      </c>
      <c r="T33" s="64"/>
    </row>
    <row r="34" spans="2:20" ht="15">
      <c r="B34" s="96"/>
      <c r="C34" s="54" t="s">
        <v>44</v>
      </c>
      <c r="D34" s="55" t="s">
        <v>28</v>
      </c>
      <c r="E34" s="484">
        <v>404.96899999999999</v>
      </c>
      <c r="F34" s="472">
        <v>404.96899999999999</v>
      </c>
      <c r="G34" s="484">
        <v>374.017</v>
      </c>
      <c r="H34" s="485">
        <v>374.017</v>
      </c>
      <c r="I34" s="472">
        <v>388.85</v>
      </c>
      <c r="J34" s="472">
        <v>388.85</v>
      </c>
      <c r="K34" s="517">
        <v>379.30399999999997</v>
      </c>
      <c r="L34" s="518">
        <v>379.30399999999997</v>
      </c>
      <c r="M34" s="484">
        <v>373.572</v>
      </c>
      <c r="N34" s="485">
        <v>373.572</v>
      </c>
      <c r="T34" s="64"/>
    </row>
    <row r="35" spans="2:20" ht="15">
      <c r="B35" s="96"/>
      <c r="C35" s="119" t="s">
        <v>30</v>
      </c>
      <c r="D35" s="55" t="s">
        <v>45</v>
      </c>
      <c r="E35" s="486">
        <v>3016.8735999999999</v>
      </c>
      <c r="F35" s="477">
        <v>3016.8735999999999</v>
      </c>
      <c r="G35" s="486">
        <v>1694.3036999999999</v>
      </c>
      <c r="H35" s="487">
        <v>1694.3036999999999</v>
      </c>
      <c r="I35" s="477">
        <v>1428.6591000000001</v>
      </c>
      <c r="J35" s="477">
        <v>1428.6591000000001</v>
      </c>
      <c r="K35" s="486">
        <v>844.40740000000005</v>
      </c>
      <c r="L35" s="487">
        <v>844.40740000000005</v>
      </c>
      <c r="M35" s="486">
        <v>532.14850000000001</v>
      </c>
      <c r="N35" s="487">
        <v>532.14850000000001</v>
      </c>
      <c r="T35" s="64"/>
    </row>
    <row r="36" spans="2:20" ht="15">
      <c r="B36" s="96"/>
      <c r="C36" s="119" t="s">
        <v>31</v>
      </c>
      <c r="D36" s="55" t="s">
        <v>45</v>
      </c>
      <c r="E36" s="486">
        <v>2934.4839000000002</v>
      </c>
      <c r="F36" s="477">
        <v>2934.4839000000002</v>
      </c>
      <c r="G36" s="486">
        <v>1648.0328999999999</v>
      </c>
      <c r="H36" s="487">
        <v>1648.0328999999999</v>
      </c>
      <c r="I36" s="477">
        <v>1389.643</v>
      </c>
      <c r="J36" s="477">
        <v>1389.643</v>
      </c>
      <c r="K36" s="486">
        <v>821.34690000000001</v>
      </c>
      <c r="L36" s="487">
        <v>821.34690000000001</v>
      </c>
      <c r="M36" s="486">
        <v>517.61569999999995</v>
      </c>
      <c r="N36" s="487">
        <v>517.61569999999995</v>
      </c>
      <c r="T36" s="64"/>
    </row>
    <row r="37" spans="2:20" ht="15">
      <c r="B37" s="96"/>
      <c r="C37" s="119" t="s">
        <v>32</v>
      </c>
      <c r="D37" s="55" t="s">
        <v>45</v>
      </c>
      <c r="E37" s="488">
        <v>2887.2402999999999</v>
      </c>
      <c r="F37" s="489">
        <v>2887.2402999999999</v>
      </c>
      <c r="G37" s="488">
        <v>1621.5005000000001</v>
      </c>
      <c r="H37" s="490">
        <v>1621.5005000000001</v>
      </c>
      <c r="I37" s="489">
        <v>1367.2705000000001</v>
      </c>
      <c r="J37" s="489">
        <v>1367.2705000000001</v>
      </c>
      <c r="K37" s="488">
        <v>808.12369999999999</v>
      </c>
      <c r="L37" s="490">
        <v>808.12369999999999</v>
      </c>
      <c r="M37" s="488">
        <v>509.2824</v>
      </c>
      <c r="N37" s="490">
        <v>509.2824</v>
      </c>
      <c r="T37" s="64"/>
    </row>
    <row r="38" spans="2:20" ht="7.5" customHeight="1" thickBot="1">
      <c r="B38" s="126"/>
      <c r="C38" s="116"/>
      <c r="D38" s="116"/>
      <c r="E38" s="117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8"/>
    </row>
    <row r="39" spans="2:20" ht="12.75" customHeight="1">
      <c r="B39" s="148"/>
      <c r="C39" s="149"/>
      <c r="D39" s="148"/>
      <c r="E39" s="148"/>
      <c r="F39" s="148"/>
      <c r="G39" s="148"/>
      <c r="H39" s="148"/>
      <c r="I39" s="148"/>
      <c r="J39" s="148"/>
      <c r="K39" s="148"/>
    </row>
    <row r="40" spans="2:20" ht="8.25" customHeight="1"/>
  </sheetData>
  <sheetProtection algorithmName="SHA-512" hashValue="4ZvX3UC9xjXkqDATvclkf6puFklllPwOxsaYOLwMD9jADH+EZSZ7QH/wuhKi2Iks8SjFyV3/dKsXpqFOzHL2Qw==" saltValue="IKqgfSDc0BhvnKb90U55ew==" spinCount="100000" sheet="1" objects="1" scenarios="1"/>
  <mergeCells count="12">
    <mergeCell ref="B2:T2"/>
    <mergeCell ref="B4:T4"/>
    <mergeCell ref="E18:F18"/>
    <mergeCell ref="G18:H18"/>
    <mergeCell ref="I18:J18"/>
    <mergeCell ref="K18:L18"/>
    <mergeCell ref="M18:N18"/>
    <mergeCell ref="E30:F30"/>
    <mergeCell ref="G30:H30"/>
    <mergeCell ref="I30:J30"/>
    <mergeCell ref="K30:L30"/>
    <mergeCell ref="M30:N30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59" orientation="landscape" horizontalDpi="4294967294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23"/>
  <sheetViews>
    <sheetView showGridLines="0" view="pageBreakPreview" zoomScale="75" zoomScaleNormal="75" zoomScaleSheetLayoutView="75" workbookViewId="0">
      <selection activeCell="F12" sqref="F12"/>
    </sheetView>
  </sheetViews>
  <sheetFormatPr baseColWidth="10" defaultColWidth="10.85546875" defaultRowHeight="12.75"/>
  <cols>
    <col min="1" max="1" width="3.5703125" style="54" customWidth="1"/>
    <col min="2" max="2" width="2.42578125" style="54" customWidth="1"/>
    <col min="3" max="3" width="33.7109375" style="54" customWidth="1"/>
    <col min="4" max="4" width="8.42578125" style="54" bestFit="1" customWidth="1"/>
    <col min="5" max="5" width="15.85546875" style="55" customWidth="1"/>
    <col min="6" max="12" width="15.85546875" style="54" customWidth="1"/>
    <col min="13" max="13" width="4.5703125" style="54" customWidth="1"/>
    <col min="14" max="16384" width="10.85546875" style="54"/>
  </cols>
  <sheetData>
    <row r="1" spans="1:14" ht="6.95" customHeight="1"/>
    <row r="2" spans="1:14" s="357" customFormat="1" ht="33" customHeight="1">
      <c r="A2" s="351"/>
      <c r="B2" s="604" t="s">
        <v>174</v>
      </c>
      <c r="C2" s="604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</row>
    <row r="3" spans="1:14" s="357" customFormat="1" ht="3.95" customHeight="1" thickBot="1">
      <c r="E3" s="350"/>
    </row>
    <row r="4" spans="1:14" s="357" customFormat="1" ht="24.75" customHeight="1">
      <c r="B4" s="370" t="s">
        <v>70</v>
      </c>
      <c r="C4" s="371"/>
      <c r="D4" s="372"/>
      <c r="E4" s="373"/>
      <c r="F4" s="373"/>
      <c r="G4" s="373"/>
      <c r="H4" s="374"/>
      <c r="I4" s="375"/>
      <c r="J4" s="375"/>
      <c r="K4" s="375"/>
      <c r="L4" s="376"/>
      <c r="M4" s="377"/>
    </row>
    <row r="5" spans="1:14" s="357" customFormat="1" ht="18.75" customHeight="1">
      <c r="B5" s="378" t="s">
        <v>153</v>
      </c>
      <c r="C5" s="379"/>
      <c r="D5" s="380"/>
      <c r="E5" s="380"/>
      <c r="F5" s="380"/>
      <c r="G5" s="380"/>
      <c r="H5" s="381"/>
      <c r="I5" s="382"/>
      <c r="J5" s="383"/>
      <c r="K5" s="381"/>
      <c r="L5" s="379"/>
      <c r="M5" s="384"/>
    </row>
    <row r="6" spans="1:14" ht="5.45" customHeight="1" thickBot="1">
      <c r="B6" s="221"/>
      <c r="C6" s="222"/>
      <c r="D6" s="223"/>
      <c r="E6" s="222"/>
      <c r="F6" s="222"/>
      <c r="G6" s="222"/>
      <c r="H6" s="222"/>
      <c r="I6" s="222"/>
      <c r="J6" s="222"/>
      <c r="K6" s="222"/>
      <c r="L6" s="225"/>
      <c r="M6" s="224"/>
    </row>
    <row r="7" spans="1:14" ht="18.75" thickBot="1">
      <c r="B7" s="75" t="s">
        <v>0</v>
      </c>
      <c r="H7" s="116"/>
      <c r="I7" s="116"/>
      <c r="J7" s="116"/>
      <c r="K7" s="116"/>
      <c r="L7" s="116"/>
      <c r="M7" s="116"/>
    </row>
    <row r="8" spans="1:14" ht="15.75">
      <c r="B8" s="76" t="s">
        <v>1</v>
      </c>
      <c r="C8" s="77"/>
      <c r="D8" s="78"/>
      <c r="E8" s="79"/>
      <c r="F8" s="78"/>
      <c r="G8" s="78"/>
      <c r="H8" s="78"/>
      <c r="I8" s="78"/>
      <c r="J8" s="78"/>
      <c r="K8" s="78"/>
      <c r="L8" s="78"/>
      <c r="M8" s="80"/>
    </row>
    <row r="9" spans="1:14" ht="15.75">
      <c r="B9" s="81"/>
      <c r="C9" s="595" t="s">
        <v>2</v>
      </c>
      <c r="D9" s="596"/>
      <c r="E9" s="596"/>
      <c r="F9" s="596"/>
      <c r="G9" s="82"/>
      <c r="H9" s="593" t="s">
        <v>3</v>
      </c>
      <c r="I9" s="593"/>
      <c r="J9" s="593"/>
      <c r="K9" s="593"/>
      <c r="L9" s="594"/>
      <c r="M9" s="64"/>
    </row>
    <row r="10" spans="1:14" ht="54" customHeight="1">
      <c r="B10" s="83"/>
      <c r="C10" s="84"/>
      <c r="D10" s="55"/>
      <c r="E10" s="180" t="s">
        <v>2</v>
      </c>
      <c r="F10" s="85" t="s">
        <v>51</v>
      </c>
      <c r="G10" s="86"/>
      <c r="J10" s="180" t="s">
        <v>3</v>
      </c>
      <c r="K10" s="85" t="s">
        <v>51</v>
      </c>
      <c r="L10" s="86"/>
      <c r="M10" s="89"/>
    </row>
    <row r="11" spans="1:14" ht="15">
      <c r="B11" s="90"/>
      <c r="C11" s="91" t="s">
        <v>5</v>
      </c>
      <c r="D11" s="92" t="s">
        <v>6</v>
      </c>
      <c r="E11" s="472">
        <v>3268.7449999999999</v>
      </c>
      <c r="F11" s="472">
        <v>3268.7449999999999</v>
      </c>
      <c r="G11" s="86"/>
      <c r="H11" s="181" t="s">
        <v>5</v>
      </c>
      <c r="I11" s="92" t="s">
        <v>6</v>
      </c>
      <c r="J11" s="472">
        <v>3274.598</v>
      </c>
      <c r="K11" s="514">
        <v>3274.598</v>
      </c>
      <c r="L11" s="86"/>
      <c r="M11" s="64"/>
    </row>
    <row r="12" spans="1:14" ht="15">
      <c r="B12" s="96"/>
      <c r="C12" s="97" t="s">
        <v>7</v>
      </c>
      <c r="D12" s="55" t="s">
        <v>8</v>
      </c>
      <c r="E12" s="477">
        <v>82.285399999999996</v>
      </c>
      <c r="F12" s="477">
        <v>80.444500000000005</v>
      </c>
      <c r="G12" s="86"/>
      <c r="H12" s="181" t="s">
        <v>7</v>
      </c>
      <c r="I12" s="55" t="s">
        <v>8</v>
      </c>
      <c r="J12" s="477">
        <v>83.885999999999996</v>
      </c>
      <c r="K12" s="519">
        <v>82.045199999999994</v>
      </c>
      <c r="L12" s="86"/>
      <c r="M12" s="64"/>
    </row>
    <row r="13" spans="1:14" ht="14.25">
      <c r="B13" s="96"/>
      <c r="C13" s="101" t="s">
        <v>9</v>
      </c>
      <c r="D13" s="102"/>
      <c r="E13" s="103"/>
      <c r="F13" s="104"/>
      <c r="G13" s="105"/>
      <c r="H13" s="107"/>
      <c r="I13" s="103"/>
      <c r="J13" s="104"/>
      <c r="K13" s="104"/>
      <c r="L13" s="108"/>
      <c r="M13" s="64"/>
    </row>
    <row r="14" spans="1:14">
      <c r="B14" s="96"/>
      <c r="E14" s="54"/>
      <c r="M14" s="64"/>
    </row>
    <row r="15" spans="1:14" ht="15.75">
      <c r="B15" s="96"/>
      <c r="C15" s="592" t="s">
        <v>4</v>
      </c>
      <c r="D15" s="593"/>
      <c r="E15" s="593"/>
      <c r="F15" s="593"/>
      <c r="G15" s="593"/>
      <c r="H15" s="593"/>
      <c r="I15" s="593"/>
      <c r="J15" s="593"/>
      <c r="K15" s="593"/>
      <c r="L15" s="594"/>
      <c r="M15" s="64"/>
    </row>
    <row r="16" spans="1:14" ht="51" customHeight="1">
      <c r="B16" s="96"/>
      <c r="C16" s="84"/>
      <c r="E16" s="180" t="s">
        <v>4</v>
      </c>
      <c r="F16" s="85" t="s">
        <v>51</v>
      </c>
      <c r="L16" s="86"/>
      <c r="M16" s="64"/>
    </row>
    <row r="17" spans="2:13" ht="15">
      <c r="B17" s="96"/>
      <c r="C17" s="91" t="s">
        <v>5</v>
      </c>
      <c r="D17" s="92" t="s">
        <v>6</v>
      </c>
      <c r="E17" s="472">
        <v>17953.761999999999</v>
      </c>
      <c r="F17" s="472">
        <v>17953.761999999999</v>
      </c>
      <c r="L17" s="86"/>
      <c r="M17" s="64"/>
    </row>
    <row r="18" spans="2:13" ht="15">
      <c r="B18" s="96"/>
      <c r="C18" s="97" t="s">
        <v>187</v>
      </c>
      <c r="D18" s="55" t="s">
        <v>8</v>
      </c>
      <c r="E18" s="477">
        <v>77.339200000000005</v>
      </c>
      <c r="F18" s="477">
        <v>75.498699999999999</v>
      </c>
      <c r="L18" s="86"/>
      <c r="M18" s="64"/>
    </row>
    <row r="19" spans="2:13" ht="15">
      <c r="B19" s="96"/>
      <c r="C19" s="106" t="s">
        <v>188</v>
      </c>
      <c r="D19" s="103" t="s">
        <v>8</v>
      </c>
      <c r="E19" s="520">
        <v>77.339200000000005</v>
      </c>
      <c r="F19" s="520">
        <v>75.498699999999999</v>
      </c>
      <c r="G19" s="104"/>
      <c r="H19" s="112"/>
      <c r="I19" s="113"/>
      <c r="J19" s="114"/>
      <c r="K19" s="114"/>
      <c r="L19" s="108"/>
      <c r="M19" s="64"/>
    </row>
    <row r="20" spans="2:13" ht="3.95" customHeight="1" thickBot="1">
      <c r="B20" s="115"/>
      <c r="C20" s="116"/>
      <c r="D20" s="116"/>
      <c r="E20" s="117"/>
      <c r="F20" s="116"/>
      <c r="G20" s="116"/>
      <c r="H20" s="116"/>
      <c r="I20" s="116"/>
      <c r="J20" s="116"/>
      <c r="K20" s="116"/>
      <c r="L20" s="116"/>
      <c r="M20" s="118"/>
    </row>
    <row r="21" spans="2:13" ht="3.95" customHeight="1">
      <c r="B21" s="78"/>
      <c r="M21" s="78"/>
    </row>
    <row r="23" spans="2:13">
      <c r="B23" s="129"/>
      <c r="C23" s="129"/>
      <c r="D23" s="129"/>
      <c r="E23" s="129"/>
      <c r="F23" s="129"/>
      <c r="G23" s="129"/>
      <c r="H23" s="129"/>
      <c r="I23" s="129"/>
      <c r="J23" s="129"/>
    </row>
  </sheetData>
  <sheetProtection algorithmName="SHA-512" hashValue="WKpAvJlDO1hRY2eqG2Q9kw6+wEnO0/3vOiQifc2svDyHIdbcwk3QgGi5ZZDhTbUrSw5PAAKlPdVHGTPE4GXTRg==" saltValue="SdvprIKdXiFP4p3Q8RdtZw==" spinCount="100000" sheet="1" objects="1" scenarios="1"/>
  <mergeCells count="4">
    <mergeCell ref="B2:N2"/>
    <mergeCell ref="C9:F9"/>
    <mergeCell ref="H9:L9"/>
    <mergeCell ref="C15:L15"/>
  </mergeCells>
  <printOptions horizontalCentered="1"/>
  <pageMargins left="0.39370078740157483" right="0.39370078740157483" top="0.47244094488188981" bottom="0.23622047244094491" header="0.27559055118110237" footer="0"/>
  <pageSetup paperSize="9" scale="51" orientation="portrait" horizontalDpi="4294967294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O95"/>
  <sheetViews>
    <sheetView showGridLines="0" view="pageBreakPreview" topLeftCell="A10" zoomScale="60" zoomScaleNormal="75" workbookViewId="0">
      <selection activeCell="G36" sqref="G36"/>
    </sheetView>
  </sheetViews>
  <sheetFormatPr baseColWidth="10" defaultColWidth="10.85546875" defaultRowHeight="12.75"/>
  <cols>
    <col min="1" max="1" width="3.5703125" style="1" customWidth="1"/>
    <col min="2" max="2" width="1.42578125" style="1" customWidth="1"/>
    <col min="3" max="3" width="56.42578125" style="1" customWidth="1"/>
    <col min="4" max="4" width="8.42578125" style="1" customWidth="1"/>
    <col min="5" max="5" width="19.7109375" style="2" customWidth="1"/>
    <col min="6" max="7" width="17.85546875" style="1" customWidth="1"/>
    <col min="8" max="11" width="18.7109375" style="1" customWidth="1"/>
    <col min="12" max="12" width="18" style="1" customWidth="1"/>
    <col min="13" max="13" width="6.28515625" style="1" customWidth="1"/>
    <col min="14" max="14" width="1.5703125" style="1" customWidth="1"/>
    <col min="15" max="249" width="10.85546875" style="1"/>
    <col min="250" max="250" width="3.5703125" style="1" customWidth="1"/>
    <col min="251" max="251" width="1.42578125" style="1" customWidth="1"/>
    <col min="252" max="252" width="29.28515625" style="1" customWidth="1"/>
    <col min="253" max="253" width="8.42578125" style="1" customWidth="1"/>
    <col min="254" max="263" width="22.85546875" style="1" customWidth="1"/>
    <col min="264" max="264" width="21.140625" style="1" customWidth="1"/>
    <col min="265" max="265" width="22.85546875" style="1" customWidth="1"/>
    <col min="266" max="266" width="10.7109375" style="1" customWidth="1"/>
    <col min="267" max="267" width="12.140625" style="1" customWidth="1"/>
    <col min="268" max="268" width="20.140625" style="1" bestFit="1" customWidth="1"/>
    <col min="269" max="269" width="1" style="1" customWidth="1"/>
    <col min="270" max="505" width="10.85546875" style="1"/>
    <col min="506" max="506" width="3.5703125" style="1" customWidth="1"/>
    <col min="507" max="507" width="1.42578125" style="1" customWidth="1"/>
    <col min="508" max="508" width="29.28515625" style="1" customWidth="1"/>
    <col min="509" max="509" width="8.42578125" style="1" customWidth="1"/>
    <col min="510" max="519" width="22.85546875" style="1" customWidth="1"/>
    <col min="520" max="520" width="21.140625" style="1" customWidth="1"/>
    <col min="521" max="521" width="22.85546875" style="1" customWidth="1"/>
    <col min="522" max="522" width="10.7109375" style="1" customWidth="1"/>
    <col min="523" max="523" width="12.140625" style="1" customWidth="1"/>
    <col min="524" max="524" width="20.140625" style="1" bestFit="1" customWidth="1"/>
    <col min="525" max="525" width="1" style="1" customWidth="1"/>
    <col min="526" max="761" width="10.85546875" style="1"/>
    <col min="762" max="762" width="3.5703125" style="1" customWidth="1"/>
    <col min="763" max="763" width="1.42578125" style="1" customWidth="1"/>
    <col min="764" max="764" width="29.28515625" style="1" customWidth="1"/>
    <col min="765" max="765" width="8.42578125" style="1" customWidth="1"/>
    <col min="766" max="775" width="22.85546875" style="1" customWidth="1"/>
    <col min="776" max="776" width="21.140625" style="1" customWidth="1"/>
    <col min="777" max="777" width="22.85546875" style="1" customWidth="1"/>
    <col min="778" max="778" width="10.7109375" style="1" customWidth="1"/>
    <col min="779" max="779" width="12.140625" style="1" customWidth="1"/>
    <col min="780" max="780" width="20.140625" style="1" bestFit="1" customWidth="1"/>
    <col min="781" max="781" width="1" style="1" customWidth="1"/>
    <col min="782" max="1017" width="10.85546875" style="1"/>
    <col min="1018" max="1018" width="3.5703125" style="1" customWidth="1"/>
    <col min="1019" max="1019" width="1.42578125" style="1" customWidth="1"/>
    <col min="1020" max="1020" width="29.28515625" style="1" customWidth="1"/>
    <col min="1021" max="1021" width="8.42578125" style="1" customWidth="1"/>
    <col min="1022" max="1031" width="22.85546875" style="1" customWidth="1"/>
    <col min="1032" max="1032" width="21.140625" style="1" customWidth="1"/>
    <col min="1033" max="1033" width="22.85546875" style="1" customWidth="1"/>
    <col min="1034" max="1034" width="10.7109375" style="1" customWidth="1"/>
    <col min="1035" max="1035" width="12.140625" style="1" customWidth="1"/>
    <col min="1036" max="1036" width="20.140625" style="1" bestFit="1" customWidth="1"/>
    <col min="1037" max="1037" width="1" style="1" customWidth="1"/>
    <col min="1038" max="1273" width="10.85546875" style="1"/>
    <col min="1274" max="1274" width="3.5703125" style="1" customWidth="1"/>
    <col min="1275" max="1275" width="1.42578125" style="1" customWidth="1"/>
    <col min="1276" max="1276" width="29.28515625" style="1" customWidth="1"/>
    <col min="1277" max="1277" width="8.42578125" style="1" customWidth="1"/>
    <col min="1278" max="1287" width="22.85546875" style="1" customWidth="1"/>
    <col min="1288" max="1288" width="21.140625" style="1" customWidth="1"/>
    <col min="1289" max="1289" width="22.85546875" style="1" customWidth="1"/>
    <col min="1290" max="1290" width="10.7109375" style="1" customWidth="1"/>
    <col min="1291" max="1291" width="12.140625" style="1" customWidth="1"/>
    <col min="1292" max="1292" width="20.140625" style="1" bestFit="1" customWidth="1"/>
    <col min="1293" max="1293" width="1" style="1" customWidth="1"/>
    <col min="1294" max="1529" width="10.85546875" style="1"/>
    <col min="1530" max="1530" width="3.5703125" style="1" customWidth="1"/>
    <col min="1531" max="1531" width="1.42578125" style="1" customWidth="1"/>
    <col min="1532" max="1532" width="29.28515625" style="1" customWidth="1"/>
    <col min="1533" max="1533" width="8.42578125" style="1" customWidth="1"/>
    <col min="1534" max="1543" width="22.85546875" style="1" customWidth="1"/>
    <col min="1544" max="1544" width="21.140625" style="1" customWidth="1"/>
    <col min="1545" max="1545" width="22.85546875" style="1" customWidth="1"/>
    <col min="1546" max="1546" width="10.7109375" style="1" customWidth="1"/>
    <col min="1547" max="1547" width="12.140625" style="1" customWidth="1"/>
    <col min="1548" max="1548" width="20.140625" style="1" bestFit="1" customWidth="1"/>
    <col min="1549" max="1549" width="1" style="1" customWidth="1"/>
    <col min="1550" max="1785" width="10.85546875" style="1"/>
    <col min="1786" max="1786" width="3.5703125" style="1" customWidth="1"/>
    <col min="1787" max="1787" width="1.42578125" style="1" customWidth="1"/>
    <col min="1788" max="1788" width="29.28515625" style="1" customWidth="1"/>
    <col min="1789" max="1789" width="8.42578125" style="1" customWidth="1"/>
    <col min="1790" max="1799" width="22.85546875" style="1" customWidth="1"/>
    <col min="1800" max="1800" width="21.140625" style="1" customWidth="1"/>
    <col min="1801" max="1801" width="22.85546875" style="1" customWidth="1"/>
    <col min="1802" max="1802" width="10.7109375" style="1" customWidth="1"/>
    <col min="1803" max="1803" width="12.140625" style="1" customWidth="1"/>
    <col min="1804" max="1804" width="20.140625" style="1" bestFit="1" customWidth="1"/>
    <col min="1805" max="1805" width="1" style="1" customWidth="1"/>
    <col min="1806" max="2041" width="10.85546875" style="1"/>
    <col min="2042" max="2042" width="3.5703125" style="1" customWidth="1"/>
    <col min="2043" max="2043" width="1.42578125" style="1" customWidth="1"/>
    <col min="2044" max="2044" width="29.28515625" style="1" customWidth="1"/>
    <col min="2045" max="2045" width="8.42578125" style="1" customWidth="1"/>
    <col min="2046" max="2055" width="22.85546875" style="1" customWidth="1"/>
    <col min="2056" max="2056" width="21.140625" style="1" customWidth="1"/>
    <col min="2057" max="2057" width="22.85546875" style="1" customWidth="1"/>
    <col min="2058" max="2058" width="10.7109375" style="1" customWidth="1"/>
    <col min="2059" max="2059" width="12.140625" style="1" customWidth="1"/>
    <col min="2060" max="2060" width="20.140625" style="1" bestFit="1" customWidth="1"/>
    <col min="2061" max="2061" width="1" style="1" customWidth="1"/>
    <col min="2062" max="2297" width="10.85546875" style="1"/>
    <col min="2298" max="2298" width="3.5703125" style="1" customWidth="1"/>
    <col min="2299" max="2299" width="1.42578125" style="1" customWidth="1"/>
    <col min="2300" max="2300" width="29.28515625" style="1" customWidth="1"/>
    <col min="2301" max="2301" width="8.42578125" style="1" customWidth="1"/>
    <col min="2302" max="2311" width="22.85546875" style="1" customWidth="1"/>
    <col min="2312" max="2312" width="21.140625" style="1" customWidth="1"/>
    <col min="2313" max="2313" width="22.85546875" style="1" customWidth="1"/>
    <col min="2314" max="2314" width="10.7109375" style="1" customWidth="1"/>
    <col min="2315" max="2315" width="12.140625" style="1" customWidth="1"/>
    <col min="2316" max="2316" width="20.140625" style="1" bestFit="1" customWidth="1"/>
    <col min="2317" max="2317" width="1" style="1" customWidth="1"/>
    <col min="2318" max="2553" width="10.85546875" style="1"/>
    <col min="2554" max="2554" width="3.5703125" style="1" customWidth="1"/>
    <col min="2555" max="2555" width="1.42578125" style="1" customWidth="1"/>
    <col min="2556" max="2556" width="29.28515625" style="1" customWidth="1"/>
    <col min="2557" max="2557" width="8.42578125" style="1" customWidth="1"/>
    <col min="2558" max="2567" width="22.85546875" style="1" customWidth="1"/>
    <col min="2568" max="2568" width="21.140625" style="1" customWidth="1"/>
    <col min="2569" max="2569" width="22.85546875" style="1" customWidth="1"/>
    <col min="2570" max="2570" width="10.7109375" style="1" customWidth="1"/>
    <col min="2571" max="2571" width="12.140625" style="1" customWidth="1"/>
    <col min="2572" max="2572" width="20.140625" style="1" bestFit="1" customWidth="1"/>
    <col min="2573" max="2573" width="1" style="1" customWidth="1"/>
    <col min="2574" max="2809" width="10.85546875" style="1"/>
    <col min="2810" max="2810" width="3.5703125" style="1" customWidth="1"/>
    <col min="2811" max="2811" width="1.42578125" style="1" customWidth="1"/>
    <col min="2812" max="2812" width="29.28515625" style="1" customWidth="1"/>
    <col min="2813" max="2813" width="8.42578125" style="1" customWidth="1"/>
    <col min="2814" max="2823" width="22.85546875" style="1" customWidth="1"/>
    <col min="2824" max="2824" width="21.140625" style="1" customWidth="1"/>
    <col min="2825" max="2825" width="22.85546875" style="1" customWidth="1"/>
    <col min="2826" max="2826" width="10.7109375" style="1" customWidth="1"/>
    <col min="2827" max="2827" width="12.140625" style="1" customWidth="1"/>
    <col min="2828" max="2828" width="20.140625" style="1" bestFit="1" customWidth="1"/>
    <col min="2829" max="2829" width="1" style="1" customWidth="1"/>
    <col min="2830" max="3065" width="10.85546875" style="1"/>
    <col min="3066" max="3066" width="3.5703125" style="1" customWidth="1"/>
    <col min="3067" max="3067" width="1.42578125" style="1" customWidth="1"/>
    <col min="3068" max="3068" width="29.28515625" style="1" customWidth="1"/>
    <col min="3069" max="3069" width="8.42578125" style="1" customWidth="1"/>
    <col min="3070" max="3079" width="22.85546875" style="1" customWidth="1"/>
    <col min="3080" max="3080" width="21.140625" style="1" customWidth="1"/>
    <col min="3081" max="3081" width="22.85546875" style="1" customWidth="1"/>
    <col min="3082" max="3082" width="10.7109375" style="1" customWidth="1"/>
    <col min="3083" max="3083" width="12.140625" style="1" customWidth="1"/>
    <col min="3084" max="3084" width="20.140625" style="1" bestFit="1" customWidth="1"/>
    <col min="3085" max="3085" width="1" style="1" customWidth="1"/>
    <col min="3086" max="3321" width="10.85546875" style="1"/>
    <col min="3322" max="3322" width="3.5703125" style="1" customWidth="1"/>
    <col min="3323" max="3323" width="1.42578125" style="1" customWidth="1"/>
    <col min="3324" max="3324" width="29.28515625" style="1" customWidth="1"/>
    <col min="3325" max="3325" width="8.42578125" style="1" customWidth="1"/>
    <col min="3326" max="3335" width="22.85546875" style="1" customWidth="1"/>
    <col min="3336" max="3336" width="21.140625" style="1" customWidth="1"/>
    <col min="3337" max="3337" width="22.85546875" style="1" customWidth="1"/>
    <col min="3338" max="3338" width="10.7109375" style="1" customWidth="1"/>
    <col min="3339" max="3339" width="12.140625" style="1" customWidth="1"/>
    <col min="3340" max="3340" width="20.140625" style="1" bestFit="1" customWidth="1"/>
    <col min="3341" max="3341" width="1" style="1" customWidth="1"/>
    <col min="3342" max="3577" width="10.85546875" style="1"/>
    <col min="3578" max="3578" width="3.5703125" style="1" customWidth="1"/>
    <col min="3579" max="3579" width="1.42578125" style="1" customWidth="1"/>
    <col min="3580" max="3580" width="29.28515625" style="1" customWidth="1"/>
    <col min="3581" max="3581" width="8.42578125" style="1" customWidth="1"/>
    <col min="3582" max="3591" width="22.85546875" style="1" customWidth="1"/>
    <col min="3592" max="3592" width="21.140625" style="1" customWidth="1"/>
    <col min="3593" max="3593" width="22.85546875" style="1" customWidth="1"/>
    <col min="3594" max="3594" width="10.7109375" style="1" customWidth="1"/>
    <col min="3595" max="3595" width="12.140625" style="1" customWidth="1"/>
    <col min="3596" max="3596" width="20.140625" style="1" bestFit="1" customWidth="1"/>
    <col min="3597" max="3597" width="1" style="1" customWidth="1"/>
    <col min="3598" max="3833" width="10.85546875" style="1"/>
    <col min="3834" max="3834" width="3.5703125" style="1" customWidth="1"/>
    <col min="3835" max="3835" width="1.42578125" style="1" customWidth="1"/>
    <col min="3836" max="3836" width="29.28515625" style="1" customWidth="1"/>
    <col min="3837" max="3837" width="8.42578125" style="1" customWidth="1"/>
    <col min="3838" max="3847" width="22.85546875" style="1" customWidth="1"/>
    <col min="3848" max="3848" width="21.140625" style="1" customWidth="1"/>
    <col min="3849" max="3849" width="22.85546875" style="1" customWidth="1"/>
    <col min="3850" max="3850" width="10.7109375" style="1" customWidth="1"/>
    <col min="3851" max="3851" width="12.140625" style="1" customWidth="1"/>
    <col min="3852" max="3852" width="20.140625" style="1" bestFit="1" customWidth="1"/>
    <col min="3853" max="3853" width="1" style="1" customWidth="1"/>
    <col min="3854" max="4089" width="10.85546875" style="1"/>
    <col min="4090" max="4090" width="3.5703125" style="1" customWidth="1"/>
    <col min="4091" max="4091" width="1.42578125" style="1" customWidth="1"/>
    <col min="4092" max="4092" width="29.28515625" style="1" customWidth="1"/>
    <col min="4093" max="4093" width="8.42578125" style="1" customWidth="1"/>
    <col min="4094" max="4103" width="22.85546875" style="1" customWidth="1"/>
    <col min="4104" max="4104" width="21.140625" style="1" customWidth="1"/>
    <col min="4105" max="4105" width="22.85546875" style="1" customWidth="1"/>
    <col min="4106" max="4106" width="10.7109375" style="1" customWidth="1"/>
    <col min="4107" max="4107" width="12.140625" style="1" customWidth="1"/>
    <col min="4108" max="4108" width="20.140625" style="1" bestFit="1" customWidth="1"/>
    <col min="4109" max="4109" width="1" style="1" customWidth="1"/>
    <col min="4110" max="4345" width="10.85546875" style="1"/>
    <col min="4346" max="4346" width="3.5703125" style="1" customWidth="1"/>
    <col min="4347" max="4347" width="1.42578125" style="1" customWidth="1"/>
    <col min="4348" max="4348" width="29.28515625" style="1" customWidth="1"/>
    <col min="4349" max="4349" width="8.42578125" style="1" customWidth="1"/>
    <col min="4350" max="4359" width="22.85546875" style="1" customWidth="1"/>
    <col min="4360" max="4360" width="21.140625" style="1" customWidth="1"/>
    <col min="4361" max="4361" width="22.85546875" style="1" customWidth="1"/>
    <col min="4362" max="4362" width="10.7109375" style="1" customWidth="1"/>
    <col min="4363" max="4363" width="12.140625" style="1" customWidth="1"/>
    <col min="4364" max="4364" width="20.140625" style="1" bestFit="1" customWidth="1"/>
    <col min="4365" max="4365" width="1" style="1" customWidth="1"/>
    <col min="4366" max="4601" width="10.85546875" style="1"/>
    <col min="4602" max="4602" width="3.5703125" style="1" customWidth="1"/>
    <col min="4603" max="4603" width="1.42578125" style="1" customWidth="1"/>
    <col min="4604" max="4604" width="29.28515625" style="1" customWidth="1"/>
    <col min="4605" max="4605" width="8.42578125" style="1" customWidth="1"/>
    <col min="4606" max="4615" width="22.85546875" style="1" customWidth="1"/>
    <col min="4616" max="4616" width="21.140625" style="1" customWidth="1"/>
    <col min="4617" max="4617" width="22.85546875" style="1" customWidth="1"/>
    <col min="4618" max="4618" width="10.7109375" style="1" customWidth="1"/>
    <col min="4619" max="4619" width="12.140625" style="1" customWidth="1"/>
    <col min="4620" max="4620" width="20.140625" style="1" bestFit="1" customWidth="1"/>
    <col min="4621" max="4621" width="1" style="1" customWidth="1"/>
    <col min="4622" max="4857" width="10.85546875" style="1"/>
    <col min="4858" max="4858" width="3.5703125" style="1" customWidth="1"/>
    <col min="4859" max="4859" width="1.42578125" style="1" customWidth="1"/>
    <col min="4860" max="4860" width="29.28515625" style="1" customWidth="1"/>
    <col min="4861" max="4861" width="8.42578125" style="1" customWidth="1"/>
    <col min="4862" max="4871" width="22.85546875" style="1" customWidth="1"/>
    <col min="4872" max="4872" width="21.140625" style="1" customWidth="1"/>
    <col min="4873" max="4873" width="22.85546875" style="1" customWidth="1"/>
    <col min="4874" max="4874" width="10.7109375" style="1" customWidth="1"/>
    <col min="4875" max="4875" width="12.140625" style="1" customWidth="1"/>
    <col min="4876" max="4876" width="20.140625" style="1" bestFit="1" customWidth="1"/>
    <col min="4877" max="4877" width="1" style="1" customWidth="1"/>
    <col min="4878" max="5113" width="10.85546875" style="1"/>
    <col min="5114" max="5114" width="3.5703125" style="1" customWidth="1"/>
    <col min="5115" max="5115" width="1.42578125" style="1" customWidth="1"/>
    <col min="5116" max="5116" width="29.28515625" style="1" customWidth="1"/>
    <col min="5117" max="5117" width="8.42578125" style="1" customWidth="1"/>
    <col min="5118" max="5127" width="22.85546875" style="1" customWidth="1"/>
    <col min="5128" max="5128" width="21.140625" style="1" customWidth="1"/>
    <col min="5129" max="5129" width="22.85546875" style="1" customWidth="1"/>
    <col min="5130" max="5130" width="10.7109375" style="1" customWidth="1"/>
    <col min="5131" max="5131" width="12.140625" style="1" customWidth="1"/>
    <col min="5132" max="5132" width="20.140625" style="1" bestFit="1" customWidth="1"/>
    <col min="5133" max="5133" width="1" style="1" customWidth="1"/>
    <col min="5134" max="5369" width="10.85546875" style="1"/>
    <col min="5370" max="5370" width="3.5703125" style="1" customWidth="1"/>
    <col min="5371" max="5371" width="1.42578125" style="1" customWidth="1"/>
    <col min="5372" max="5372" width="29.28515625" style="1" customWidth="1"/>
    <col min="5373" max="5373" width="8.42578125" style="1" customWidth="1"/>
    <col min="5374" max="5383" width="22.85546875" style="1" customWidth="1"/>
    <col min="5384" max="5384" width="21.140625" style="1" customWidth="1"/>
    <col min="5385" max="5385" width="22.85546875" style="1" customWidth="1"/>
    <col min="5386" max="5386" width="10.7109375" style="1" customWidth="1"/>
    <col min="5387" max="5387" width="12.140625" style="1" customWidth="1"/>
    <col min="5388" max="5388" width="20.140625" style="1" bestFit="1" customWidth="1"/>
    <col min="5389" max="5389" width="1" style="1" customWidth="1"/>
    <col min="5390" max="5625" width="10.85546875" style="1"/>
    <col min="5626" max="5626" width="3.5703125" style="1" customWidth="1"/>
    <col min="5627" max="5627" width="1.42578125" style="1" customWidth="1"/>
    <col min="5628" max="5628" width="29.28515625" style="1" customWidth="1"/>
    <col min="5629" max="5629" width="8.42578125" style="1" customWidth="1"/>
    <col min="5630" max="5639" width="22.85546875" style="1" customWidth="1"/>
    <col min="5640" max="5640" width="21.140625" style="1" customWidth="1"/>
    <col min="5641" max="5641" width="22.85546875" style="1" customWidth="1"/>
    <col min="5642" max="5642" width="10.7109375" style="1" customWidth="1"/>
    <col min="5643" max="5643" width="12.140625" style="1" customWidth="1"/>
    <col min="5644" max="5644" width="20.140625" style="1" bestFit="1" customWidth="1"/>
    <col min="5645" max="5645" width="1" style="1" customWidth="1"/>
    <col min="5646" max="5881" width="10.85546875" style="1"/>
    <col min="5882" max="5882" width="3.5703125" style="1" customWidth="1"/>
    <col min="5883" max="5883" width="1.42578125" style="1" customWidth="1"/>
    <col min="5884" max="5884" width="29.28515625" style="1" customWidth="1"/>
    <col min="5885" max="5885" width="8.42578125" style="1" customWidth="1"/>
    <col min="5886" max="5895" width="22.85546875" style="1" customWidth="1"/>
    <col min="5896" max="5896" width="21.140625" style="1" customWidth="1"/>
    <col min="5897" max="5897" width="22.85546875" style="1" customWidth="1"/>
    <col min="5898" max="5898" width="10.7109375" style="1" customWidth="1"/>
    <col min="5899" max="5899" width="12.140625" style="1" customWidth="1"/>
    <col min="5900" max="5900" width="20.140625" style="1" bestFit="1" customWidth="1"/>
    <col min="5901" max="5901" width="1" style="1" customWidth="1"/>
    <col min="5902" max="6137" width="10.85546875" style="1"/>
    <col min="6138" max="6138" width="3.5703125" style="1" customWidth="1"/>
    <col min="6139" max="6139" width="1.42578125" style="1" customWidth="1"/>
    <col min="6140" max="6140" width="29.28515625" style="1" customWidth="1"/>
    <col min="6141" max="6141" width="8.42578125" style="1" customWidth="1"/>
    <col min="6142" max="6151" width="22.85546875" style="1" customWidth="1"/>
    <col min="6152" max="6152" width="21.140625" style="1" customWidth="1"/>
    <col min="6153" max="6153" width="22.85546875" style="1" customWidth="1"/>
    <col min="6154" max="6154" width="10.7109375" style="1" customWidth="1"/>
    <col min="6155" max="6155" width="12.140625" style="1" customWidth="1"/>
    <col min="6156" max="6156" width="20.140625" style="1" bestFit="1" customWidth="1"/>
    <col min="6157" max="6157" width="1" style="1" customWidth="1"/>
    <col min="6158" max="6393" width="10.85546875" style="1"/>
    <col min="6394" max="6394" width="3.5703125" style="1" customWidth="1"/>
    <col min="6395" max="6395" width="1.42578125" style="1" customWidth="1"/>
    <col min="6396" max="6396" width="29.28515625" style="1" customWidth="1"/>
    <col min="6397" max="6397" width="8.42578125" style="1" customWidth="1"/>
    <col min="6398" max="6407" width="22.85546875" style="1" customWidth="1"/>
    <col min="6408" max="6408" width="21.140625" style="1" customWidth="1"/>
    <col min="6409" max="6409" width="22.85546875" style="1" customWidth="1"/>
    <col min="6410" max="6410" width="10.7109375" style="1" customWidth="1"/>
    <col min="6411" max="6411" width="12.140625" style="1" customWidth="1"/>
    <col min="6412" max="6412" width="20.140625" style="1" bestFit="1" customWidth="1"/>
    <col min="6413" max="6413" width="1" style="1" customWidth="1"/>
    <col min="6414" max="6649" width="10.85546875" style="1"/>
    <col min="6650" max="6650" width="3.5703125" style="1" customWidth="1"/>
    <col min="6651" max="6651" width="1.42578125" style="1" customWidth="1"/>
    <col min="6652" max="6652" width="29.28515625" style="1" customWidth="1"/>
    <col min="6653" max="6653" width="8.42578125" style="1" customWidth="1"/>
    <col min="6654" max="6663" width="22.85546875" style="1" customWidth="1"/>
    <col min="6664" max="6664" width="21.140625" style="1" customWidth="1"/>
    <col min="6665" max="6665" width="22.85546875" style="1" customWidth="1"/>
    <col min="6666" max="6666" width="10.7109375" style="1" customWidth="1"/>
    <col min="6667" max="6667" width="12.140625" style="1" customWidth="1"/>
    <col min="6668" max="6668" width="20.140625" style="1" bestFit="1" customWidth="1"/>
    <col min="6669" max="6669" width="1" style="1" customWidth="1"/>
    <col min="6670" max="6905" width="10.85546875" style="1"/>
    <col min="6906" max="6906" width="3.5703125" style="1" customWidth="1"/>
    <col min="6907" max="6907" width="1.42578125" style="1" customWidth="1"/>
    <col min="6908" max="6908" width="29.28515625" style="1" customWidth="1"/>
    <col min="6909" max="6909" width="8.42578125" style="1" customWidth="1"/>
    <col min="6910" max="6919" width="22.85546875" style="1" customWidth="1"/>
    <col min="6920" max="6920" width="21.140625" style="1" customWidth="1"/>
    <col min="6921" max="6921" width="22.85546875" style="1" customWidth="1"/>
    <col min="6922" max="6922" width="10.7109375" style="1" customWidth="1"/>
    <col min="6923" max="6923" width="12.140625" style="1" customWidth="1"/>
    <col min="6924" max="6924" width="20.140625" style="1" bestFit="1" customWidth="1"/>
    <col min="6925" max="6925" width="1" style="1" customWidth="1"/>
    <col min="6926" max="7161" width="10.85546875" style="1"/>
    <col min="7162" max="7162" width="3.5703125" style="1" customWidth="1"/>
    <col min="7163" max="7163" width="1.42578125" style="1" customWidth="1"/>
    <col min="7164" max="7164" width="29.28515625" style="1" customWidth="1"/>
    <col min="7165" max="7165" width="8.42578125" style="1" customWidth="1"/>
    <col min="7166" max="7175" width="22.85546875" style="1" customWidth="1"/>
    <col min="7176" max="7176" width="21.140625" style="1" customWidth="1"/>
    <col min="7177" max="7177" width="22.85546875" style="1" customWidth="1"/>
    <col min="7178" max="7178" width="10.7109375" style="1" customWidth="1"/>
    <col min="7179" max="7179" width="12.140625" style="1" customWidth="1"/>
    <col min="7180" max="7180" width="20.140625" style="1" bestFit="1" customWidth="1"/>
    <col min="7181" max="7181" width="1" style="1" customWidth="1"/>
    <col min="7182" max="7417" width="10.85546875" style="1"/>
    <col min="7418" max="7418" width="3.5703125" style="1" customWidth="1"/>
    <col min="7419" max="7419" width="1.42578125" style="1" customWidth="1"/>
    <col min="7420" max="7420" width="29.28515625" style="1" customWidth="1"/>
    <col min="7421" max="7421" width="8.42578125" style="1" customWidth="1"/>
    <col min="7422" max="7431" width="22.85546875" style="1" customWidth="1"/>
    <col min="7432" max="7432" width="21.140625" style="1" customWidth="1"/>
    <col min="7433" max="7433" width="22.85546875" style="1" customWidth="1"/>
    <col min="7434" max="7434" width="10.7109375" style="1" customWidth="1"/>
    <col min="7435" max="7435" width="12.140625" style="1" customWidth="1"/>
    <col min="7436" max="7436" width="20.140625" style="1" bestFit="1" customWidth="1"/>
    <col min="7437" max="7437" width="1" style="1" customWidth="1"/>
    <col min="7438" max="7673" width="10.85546875" style="1"/>
    <col min="7674" max="7674" width="3.5703125" style="1" customWidth="1"/>
    <col min="7675" max="7675" width="1.42578125" style="1" customWidth="1"/>
    <col min="7676" max="7676" width="29.28515625" style="1" customWidth="1"/>
    <col min="7677" max="7677" width="8.42578125" style="1" customWidth="1"/>
    <col min="7678" max="7687" width="22.85546875" style="1" customWidth="1"/>
    <col min="7688" max="7688" width="21.140625" style="1" customWidth="1"/>
    <col min="7689" max="7689" width="22.85546875" style="1" customWidth="1"/>
    <col min="7690" max="7690" width="10.7109375" style="1" customWidth="1"/>
    <col min="7691" max="7691" width="12.140625" style="1" customWidth="1"/>
    <col min="7692" max="7692" width="20.140625" style="1" bestFit="1" customWidth="1"/>
    <col min="7693" max="7693" width="1" style="1" customWidth="1"/>
    <col min="7694" max="7929" width="10.85546875" style="1"/>
    <col min="7930" max="7930" width="3.5703125" style="1" customWidth="1"/>
    <col min="7931" max="7931" width="1.42578125" style="1" customWidth="1"/>
    <col min="7932" max="7932" width="29.28515625" style="1" customWidth="1"/>
    <col min="7933" max="7933" width="8.42578125" style="1" customWidth="1"/>
    <col min="7934" max="7943" width="22.85546875" style="1" customWidth="1"/>
    <col min="7944" max="7944" width="21.140625" style="1" customWidth="1"/>
    <col min="7945" max="7945" width="22.85546875" style="1" customWidth="1"/>
    <col min="7946" max="7946" width="10.7109375" style="1" customWidth="1"/>
    <col min="7947" max="7947" width="12.140625" style="1" customWidth="1"/>
    <col min="7948" max="7948" width="20.140625" style="1" bestFit="1" customWidth="1"/>
    <col min="7949" max="7949" width="1" style="1" customWidth="1"/>
    <col min="7950" max="8185" width="10.85546875" style="1"/>
    <col min="8186" max="8186" width="3.5703125" style="1" customWidth="1"/>
    <col min="8187" max="8187" width="1.42578125" style="1" customWidth="1"/>
    <col min="8188" max="8188" width="29.28515625" style="1" customWidth="1"/>
    <col min="8189" max="8189" width="8.42578125" style="1" customWidth="1"/>
    <col min="8190" max="8199" width="22.85546875" style="1" customWidth="1"/>
    <col min="8200" max="8200" width="21.140625" style="1" customWidth="1"/>
    <col min="8201" max="8201" width="22.85546875" style="1" customWidth="1"/>
    <col min="8202" max="8202" width="10.7109375" style="1" customWidth="1"/>
    <col min="8203" max="8203" width="12.140625" style="1" customWidth="1"/>
    <col min="8204" max="8204" width="20.140625" style="1" bestFit="1" customWidth="1"/>
    <col min="8205" max="8205" width="1" style="1" customWidth="1"/>
    <col min="8206" max="8441" width="10.85546875" style="1"/>
    <col min="8442" max="8442" width="3.5703125" style="1" customWidth="1"/>
    <col min="8443" max="8443" width="1.42578125" style="1" customWidth="1"/>
    <col min="8444" max="8444" width="29.28515625" style="1" customWidth="1"/>
    <col min="8445" max="8445" width="8.42578125" style="1" customWidth="1"/>
    <col min="8446" max="8455" width="22.85546875" style="1" customWidth="1"/>
    <col min="8456" max="8456" width="21.140625" style="1" customWidth="1"/>
    <col min="8457" max="8457" width="22.85546875" style="1" customWidth="1"/>
    <col min="8458" max="8458" width="10.7109375" style="1" customWidth="1"/>
    <col min="8459" max="8459" width="12.140625" style="1" customWidth="1"/>
    <col min="8460" max="8460" width="20.140625" style="1" bestFit="1" customWidth="1"/>
    <col min="8461" max="8461" width="1" style="1" customWidth="1"/>
    <col min="8462" max="8697" width="10.85546875" style="1"/>
    <col min="8698" max="8698" width="3.5703125" style="1" customWidth="1"/>
    <col min="8699" max="8699" width="1.42578125" style="1" customWidth="1"/>
    <col min="8700" max="8700" width="29.28515625" style="1" customWidth="1"/>
    <col min="8701" max="8701" width="8.42578125" style="1" customWidth="1"/>
    <col min="8702" max="8711" width="22.85546875" style="1" customWidth="1"/>
    <col min="8712" max="8712" width="21.140625" style="1" customWidth="1"/>
    <col min="8713" max="8713" width="22.85546875" style="1" customWidth="1"/>
    <col min="8714" max="8714" width="10.7109375" style="1" customWidth="1"/>
    <col min="8715" max="8715" width="12.140625" style="1" customWidth="1"/>
    <col min="8716" max="8716" width="20.140625" style="1" bestFit="1" customWidth="1"/>
    <col min="8717" max="8717" width="1" style="1" customWidth="1"/>
    <col min="8718" max="8953" width="10.85546875" style="1"/>
    <col min="8954" max="8954" width="3.5703125" style="1" customWidth="1"/>
    <col min="8955" max="8955" width="1.42578125" style="1" customWidth="1"/>
    <col min="8956" max="8956" width="29.28515625" style="1" customWidth="1"/>
    <col min="8957" max="8957" width="8.42578125" style="1" customWidth="1"/>
    <col min="8958" max="8967" width="22.85546875" style="1" customWidth="1"/>
    <col min="8968" max="8968" width="21.140625" style="1" customWidth="1"/>
    <col min="8969" max="8969" width="22.85546875" style="1" customWidth="1"/>
    <col min="8970" max="8970" width="10.7109375" style="1" customWidth="1"/>
    <col min="8971" max="8971" width="12.140625" style="1" customWidth="1"/>
    <col min="8972" max="8972" width="20.140625" style="1" bestFit="1" customWidth="1"/>
    <col min="8973" max="8973" width="1" style="1" customWidth="1"/>
    <col min="8974" max="9209" width="10.85546875" style="1"/>
    <col min="9210" max="9210" width="3.5703125" style="1" customWidth="1"/>
    <col min="9211" max="9211" width="1.42578125" style="1" customWidth="1"/>
    <col min="9212" max="9212" width="29.28515625" style="1" customWidth="1"/>
    <col min="9213" max="9213" width="8.42578125" style="1" customWidth="1"/>
    <col min="9214" max="9223" width="22.85546875" style="1" customWidth="1"/>
    <col min="9224" max="9224" width="21.140625" style="1" customWidth="1"/>
    <col min="9225" max="9225" width="22.85546875" style="1" customWidth="1"/>
    <col min="9226" max="9226" width="10.7109375" style="1" customWidth="1"/>
    <col min="9227" max="9227" width="12.140625" style="1" customWidth="1"/>
    <col min="9228" max="9228" width="20.140625" style="1" bestFit="1" customWidth="1"/>
    <col min="9229" max="9229" width="1" style="1" customWidth="1"/>
    <col min="9230" max="9465" width="10.85546875" style="1"/>
    <col min="9466" max="9466" width="3.5703125" style="1" customWidth="1"/>
    <col min="9467" max="9467" width="1.42578125" style="1" customWidth="1"/>
    <col min="9468" max="9468" width="29.28515625" style="1" customWidth="1"/>
    <col min="9469" max="9469" width="8.42578125" style="1" customWidth="1"/>
    <col min="9470" max="9479" width="22.85546875" style="1" customWidth="1"/>
    <col min="9480" max="9480" width="21.140625" style="1" customWidth="1"/>
    <col min="9481" max="9481" width="22.85546875" style="1" customWidth="1"/>
    <col min="9482" max="9482" width="10.7109375" style="1" customWidth="1"/>
    <col min="9483" max="9483" width="12.140625" style="1" customWidth="1"/>
    <col min="9484" max="9484" width="20.140625" style="1" bestFit="1" customWidth="1"/>
    <col min="9485" max="9485" width="1" style="1" customWidth="1"/>
    <col min="9486" max="9721" width="10.85546875" style="1"/>
    <col min="9722" max="9722" width="3.5703125" style="1" customWidth="1"/>
    <col min="9723" max="9723" width="1.42578125" style="1" customWidth="1"/>
    <col min="9724" max="9724" width="29.28515625" style="1" customWidth="1"/>
    <col min="9725" max="9725" width="8.42578125" style="1" customWidth="1"/>
    <col min="9726" max="9735" width="22.85546875" style="1" customWidth="1"/>
    <col min="9736" max="9736" width="21.140625" style="1" customWidth="1"/>
    <col min="9737" max="9737" width="22.85546875" style="1" customWidth="1"/>
    <col min="9738" max="9738" width="10.7109375" style="1" customWidth="1"/>
    <col min="9739" max="9739" width="12.140625" style="1" customWidth="1"/>
    <col min="9740" max="9740" width="20.140625" style="1" bestFit="1" customWidth="1"/>
    <col min="9741" max="9741" width="1" style="1" customWidth="1"/>
    <col min="9742" max="9977" width="10.85546875" style="1"/>
    <col min="9978" max="9978" width="3.5703125" style="1" customWidth="1"/>
    <col min="9979" max="9979" width="1.42578125" style="1" customWidth="1"/>
    <col min="9980" max="9980" width="29.28515625" style="1" customWidth="1"/>
    <col min="9981" max="9981" width="8.42578125" style="1" customWidth="1"/>
    <col min="9982" max="9991" width="22.85546875" style="1" customWidth="1"/>
    <col min="9992" max="9992" width="21.140625" style="1" customWidth="1"/>
    <col min="9993" max="9993" width="22.85546875" style="1" customWidth="1"/>
    <col min="9994" max="9994" width="10.7109375" style="1" customWidth="1"/>
    <col min="9995" max="9995" width="12.140625" style="1" customWidth="1"/>
    <col min="9996" max="9996" width="20.140625" style="1" bestFit="1" customWidth="1"/>
    <col min="9997" max="9997" width="1" style="1" customWidth="1"/>
    <col min="9998" max="10233" width="10.85546875" style="1"/>
    <col min="10234" max="10234" width="3.5703125" style="1" customWidth="1"/>
    <col min="10235" max="10235" width="1.42578125" style="1" customWidth="1"/>
    <col min="10236" max="10236" width="29.28515625" style="1" customWidth="1"/>
    <col min="10237" max="10237" width="8.42578125" style="1" customWidth="1"/>
    <col min="10238" max="10247" width="22.85546875" style="1" customWidth="1"/>
    <col min="10248" max="10248" width="21.140625" style="1" customWidth="1"/>
    <col min="10249" max="10249" width="22.85546875" style="1" customWidth="1"/>
    <col min="10250" max="10250" width="10.7109375" style="1" customWidth="1"/>
    <col min="10251" max="10251" width="12.140625" style="1" customWidth="1"/>
    <col min="10252" max="10252" width="20.140625" style="1" bestFit="1" customWidth="1"/>
    <col min="10253" max="10253" width="1" style="1" customWidth="1"/>
    <col min="10254" max="10489" width="10.85546875" style="1"/>
    <col min="10490" max="10490" width="3.5703125" style="1" customWidth="1"/>
    <col min="10491" max="10491" width="1.42578125" style="1" customWidth="1"/>
    <col min="10492" max="10492" width="29.28515625" style="1" customWidth="1"/>
    <col min="10493" max="10493" width="8.42578125" style="1" customWidth="1"/>
    <col min="10494" max="10503" width="22.85546875" style="1" customWidth="1"/>
    <col min="10504" max="10504" width="21.140625" style="1" customWidth="1"/>
    <col min="10505" max="10505" width="22.85546875" style="1" customWidth="1"/>
    <col min="10506" max="10506" width="10.7109375" style="1" customWidth="1"/>
    <col min="10507" max="10507" width="12.140625" style="1" customWidth="1"/>
    <col min="10508" max="10508" width="20.140625" style="1" bestFit="1" customWidth="1"/>
    <col min="10509" max="10509" width="1" style="1" customWidth="1"/>
    <col min="10510" max="10745" width="10.85546875" style="1"/>
    <col min="10746" max="10746" width="3.5703125" style="1" customWidth="1"/>
    <col min="10747" max="10747" width="1.42578125" style="1" customWidth="1"/>
    <col min="10748" max="10748" width="29.28515625" style="1" customWidth="1"/>
    <col min="10749" max="10749" width="8.42578125" style="1" customWidth="1"/>
    <col min="10750" max="10759" width="22.85546875" style="1" customWidth="1"/>
    <col min="10760" max="10760" width="21.140625" style="1" customWidth="1"/>
    <col min="10761" max="10761" width="22.85546875" style="1" customWidth="1"/>
    <col min="10762" max="10762" width="10.7109375" style="1" customWidth="1"/>
    <col min="10763" max="10763" width="12.140625" style="1" customWidth="1"/>
    <col min="10764" max="10764" width="20.140625" style="1" bestFit="1" customWidth="1"/>
    <col min="10765" max="10765" width="1" style="1" customWidth="1"/>
    <col min="10766" max="11001" width="10.85546875" style="1"/>
    <col min="11002" max="11002" width="3.5703125" style="1" customWidth="1"/>
    <col min="11003" max="11003" width="1.42578125" style="1" customWidth="1"/>
    <col min="11004" max="11004" width="29.28515625" style="1" customWidth="1"/>
    <col min="11005" max="11005" width="8.42578125" style="1" customWidth="1"/>
    <col min="11006" max="11015" width="22.85546875" style="1" customWidth="1"/>
    <col min="11016" max="11016" width="21.140625" style="1" customWidth="1"/>
    <col min="11017" max="11017" width="22.85546875" style="1" customWidth="1"/>
    <col min="11018" max="11018" width="10.7109375" style="1" customWidth="1"/>
    <col min="11019" max="11019" width="12.140625" style="1" customWidth="1"/>
    <col min="11020" max="11020" width="20.140625" style="1" bestFit="1" customWidth="1"/>
    <col min="11021" max="11021" width="1" style="1" customWidth="1"/>
    <col min="11022" max="11257" width="10.85546875" style="1"/>
    <col min="11258" max="11258" width="3.5703125" style="1" customWidth="1"/>
    <col min="11259" max="11259" width="1.42578125" style="1" customWidth="1"/>
    <col min="11260" max="11260" width="29.28515625" style="1" customWidth="1"/>
    <col min="11261" max="11261" width="8.42578125" style="1" customWidth="1"/>
    <col min="11262" max="11271" width="22.85546875" style="1" customWidth="1"/>
    <col min="11272" max="11272" width="21.140625" style="1" customWidth="1"/>
    <col min="11273" max="11273" width="22.85546875" style="1" customWidth="1"/>
    <col min="11274" max="11274" width="10.7109375" style="1" customWidth="1"/>
    <col min="11275" max="11275" width="12.140625" style="1" customWidth="1"/>
    <col min="11276" max="11276" width="20.140625" style="1" bestFit="1" customWidth="1"/>
    <col min="11277" max="11277" width="1" style="1" customWidth="1"/>
    <col min="11278" max="11513" width="10.85546875" style="1"/>
    <col min="11514" max="11514" width="3.5703125" style="1" customWidth="1"/>
    <col min="11515" max="11515" width="1.42578125" style="1" customWidth="1"/>
    <col min="11516" max="11516" width="29.28515625" style="1" customWidth="1"/>
    <col min="11517" max="11517" width="8.42578125" style="1" customWidth="1"/>
    <col min="11518" max="11527" width="22.85546875" style="1" customWidth="1"/>
    <col min="11528" max="11528" width="21.140625" style="1" customWidth="1"/>
    <col min="11529" max="11529" width="22.85546875" style="1" customWidth="1"/>
    <col min="11530" max="11530" width="10.7109375" style="1" customWidth="1"/>
    <col min="11531" max="11531" width="12.140625" style="1" customWidth="1"/>
    <col min="11532" max="11532" width="20.140625" style="1" bestFit="1" customWidth="1"/>
    <col min="11533" max="11533" width="1" style="1" customWidth="1"/>
    <col min="11534" max="11769" width="10.85546875" style="1"/>
    <col min="11770" max="11770" width="3.5703125" style="1" customWidth="1"/>
    <col min="11771" max="11771" width="1.42578125" style="1" customWidth="1"/>
    <col min="11772" max="11772" width="29.28515625" style="1" customWidth="1"/>
    <col min="11773" max="11773" width="8.42578125" style="1" customWidth="1"/>
    <col min="11774" max="11783" width="22.85546875" style="1" customWidth="1"/>
    <col min="11784" max="11784" width="21.140625" style="1" customWidth="1"/>
    <col min="11785" max="11785" width="22.85546875" style="1" customWidth="1"/>
    <col min="11786" max="11786" width="10.7109375" style="1" customWidth="1"/>
    <col min="11787" max="11787" width="12.140625" style="1" customWidth="1"/>
    <col min="11788" max="11788" width="20.140625" style="1" bestFit="1" customWidth="1"/>
    <col min="11789" max="11789" width="1" style="1" customWidth="1"/>
    <col min="11790" max="12025" width="10.85546875" style="1"/>
    <col min="12026" max="12026" width="3.5703125" style="1" customWidth="1"/>
    <col min="12027" max="12027" width="1.42578125" style="1" customWidth="1"/>
    <col min="12028" max="12028" width="29.28515625" style="1" customWidth="1"/>
    <col min="12029" max="12029" width="8.42578125" style="1" customWidth="1"/>
    <col min="12030" max="12039" width="22.85546875" style="1" customWidth="1"/>
    <col min="12040" max="12040" width="21.140625" style="1" customWidth="1"/>
    <col min="12041" max="12041" width="22.85546875" style="1" customWidth="1"/>
    <col min="12042" max="12042" width="10.7109375" style="1" customWidth="1"/>
    <col min="12043" max="12043" width="12.140625" style="1" customWidth="1"/>
    <col min="12044" max="12044" width="20.140625" style="1" bestFit="1" customWidth="1"/>
    <col min="12045" max="12045" width="1" style="1" customWidth="1"/>
    <col min="12046" max="12281" width="10.85546875" style="1"/>
    <col min="12282" max="12282" width="3.5703125" style="1" customWidth="1"/>
    <col min="12283" max="12283" width="1.42578125" style="1" customWidth="1"/>
    <col min="12284" max="12284" width="29.28515625" style="1" customWidth="1"/>
    <col min="12285" max="12285" width="8.42578125" style="1" customWidth="1"/>
    <col min="12286" max="12295" width="22.85546875" style="1" customWidth="1"/>
    <col min="12296" max="12296" width="21.140625" style="1" customWidth="1"/>
    <col min="12297" max="12297" width="22.85546875" style="1" customWidth="1"/>
    <col min="12298" max="12298" width="10.7109375" style="1" customWidth="1"/>
    <col min="12299" max="12299" width="12.140625" style="1" customWidth="1"/>
    <col min="12300" max="12300" width="20.140625" style="1" bestFit="1" customWidth="1"/>
    <col min="12301" max="12301" width="1" style="1" customWidth="1"/>
    <col min="12302" max="12537" width="10.85546875" style="1"/>
    <col min="12538" max="12538" width="3.5703125" style="1" customWidth="1"/>
    <col min="12539" max="12539" width="1.42578125" style="1" customWidth="1"/>
    <col min="12540" max="12540" width="29.28515625" style="1" customWidth="1"/>
    <col min="12541" max="12541" width="8.42578125" style="1" customWidth="1"/>
    <col min="12542" max="12551" width="22.85546875" style="1" customWidth="1"/>
    <col min="12552" max="12552" width="21.140625" style="1" customWidth="1"/>
    <col min="12553" max="12553" width="22.85546875" style="1" customWidth="1"/>
    <col min="12554" max="12554" width="10.7109375" style="1" customWidth="1"/>
    <col min="12555" max="12555" width="12.140625" style="1" customWidth="1"/>
    <col min="12556" max="12556" width="20.140625" style="1" bestFit="1" customWidth="1"/>
    <col min="12557" max="12557" width="1" style="1" customWidth="1"/>
    <col min="12558" max="12793" width="10.85546875" style="1"/>
    <col min="12794" max="12794" width="3.5703125" style="1" customWidth="1"/>
    <col min="12795" max="12795" width="1.42578125" style="1" customWidth="1"/>
    <col min="12796" max="12796" width="29.28515625" style="1" customWidth="1"/>
    <col min="12797" max="12797" width="8.42578125" style="1" customWidth="1"/>
    <col min="12798" max="12807" width="22.85546875" style="1" customWidth="1"/>
    <col min="12808" max="12808" width="21.140625" style="1" customWidth="1"/>
    <col min="12809" max="12809" width="22.85546875" style="1" customWidth="1"/>
    <col min="12810" max="12810" width="10.7109375" style="1" customWidth="1"/>
    <col min="12811" max="12811" width="12.140625" style="1" customWidth="1"/>
    <col min="12812" max="12812" width="20.140625" style="1" bestFit="1" customWidth="1"/>
    <col min="12813" max="12813" width="1" style="1" customWidth="1"/>
    <col min="12814" max="13049" width="10.85546875" style="1"/>
    <col min="13050" max="13050" width="3.5703125" style="1" customWidth="1"/>
    <col min="13051" max="13051" width="1.42578125" style="1" customWidth="1"/>
    <col min="13052" max="13052" width="29.28515625" style="1" customWidth="1"/>
    <col min="13053" max="13053" width="8.42578125" style="1" customWidth="1"/>
    <col min="13054" max="13063" width="22.85546875" style="1" customWidth="1"/>
    <col min="13064" max="13064" width="21.140625" style="1" customWidth="1"/>
    <col min="13065" max="13065" width="22.85546875" style="1" customWidth="1"/>
    <col min="13066" max="13066" width="10.7109375" style="1" customWidth="1"/>
    <col min="13067" max="13067" width="12.140625" style="1" customWidth="1"/>
    <col min="13068" max="13068" width="20.140625" style="1" bestFit="1" customWidth="1"/>
    <col min="13069" max="13069" width="1" style="1" customWidth="1"/>
    <col min="13070" max="13305" width="10.85546875" style="1"/>
    <col min="13306" max="13306" width="3.5703125" style="1" customWidth="1"/>
    <col min="13307" max="13307" width="1.42578125" style="1" customWidth="1"/>
    <col min="13308" max="13308" width="29.28515625" style="1" customWidth="1"/>
    <col min="13309" max="13309" width="8.42578125" style="1" customWidth="1"/>
    <col min="13310" max="13319" width="22.85546875" style="1" customWidth="1"/>
    <col min="13320" max="13320" width="21.140625" style="1" customWidth="1"/>
    <col min="13321" max="13321" width="22.85546875" style="1" customWidth="1"/>
    <col min="13322" max="13322" width="10.7109375" style="1" customWidth="1"/>
    <col min="13323" max="13323" width="12.140625" style="1" customWidth="1"/>
    <col min="13324" max="13324" width="20.140625" style="1" bestFit="1" customWidth="1"/>
    <col min="13325" max="13325" width="1" style="1" customWidth="1"/>
    <col min="13326" max="13561" width="10.85546875" style="1"/>
    <col min="13562" max="13562" width="3.5703125" style="1" customWidth="1"/>
    <col min="13563" max="13563" width="1.42578125" style="1" customWidth="1"/>
    <col min="13564" max="13564" width="29.28515625" style="1" customWidth="1"/>
    <col min="13565" max="13565" width="8.42578125" style="1" customWidth="1"/>
    <col min="13566" max="13575" width="22.85546875" style="1" customWidth="1"/>
    <col min="13576" max="13576" width="21.140625" style="1" customWidth="1"/>
    <col min="13577" max="13577" width="22.85546875" style="1" customWidth="1"/>
    <col min="13578" max="13578" width="10.7109375" style="1" customWidth="1"/>
    <col min="13579" max="13579" width="12.140625" style="1" customWidth="1"/>
    <col min="13580" max="13580" width="20.140625" style="1" bestFit="1" customWidth="1"/>
    <col min="13581" max="13581" width="1" style="1" customWidth="1"/>
    <col min="13582" max="13817" width="10.85546875" style="1"/>
    <col min="13818" max="13818" width="3.5703125" style="1" customWidth="1"/>
    <col min="13819" max="13819" width="1.42578125" style="1" customWidth="1"/>
    <col min="13820" max="13820" width="29.28515625" style="1" customWidth="1"/>
    <col min="13821" max="13821" width="8.42578125" style="1" customWidth="1"/>
    <col min="13822" max="13831" width="22.85546875" style="1" customWidth="1"/>
    <col min="13832" max="13832" width="21.140625" style="1" customWidth="1"/>
    <col min="13833" max="13833" width="22.85546875" style="1" customWidth="1"/>
    <col min="13834" max="13834" width="10.7109375" style="1" customWidth="1"/>
    <col min="13835" max="13835" width="12.140625" style="1" customWidth="1"/>
    <col min="13836" max="13836" width="20.140625" style="1" bestFit="1" customWidth="1"/>
    <col min="13837" max="13837" width="1" style="1" customWidth="1"/>
    <col min="13838" max="14073" width="10.85546875" style="1"/>
    <col min="14074" max="14074" width="3.5703125" style="1" customWidth="1"/>
    <col min="14075" max="14075" width="1.42578125" style="1" customWidth="1"/>
    <col min="14076" max="14076" width="29.28515625" style="1" customWidth="1"/>
    <col min="14077" max="14077" width="8.42578125" style="1" customWidth="1"/>
    <col min="14078" max="14087" width="22.85546875" style="1" customWidth="1"/>
    <col min="14088" max="14088" width="21.140625" style="1" customWidth="1"/>
    <col min="14089" max="14089" width="22.85546875" style="1" customWidth="1"/>
    <col min="14090" max="14090" width="10.7109375" style="1" customWidth="1"/>
    <col min="14091" max="14091" width="12.140625" style="1" customWidth="1"/>
    <col min="14092" max="14092" width="20.140625" style="1" bestFit="1" customWidth="1"/>
    <col min="14093" max="14093" width="1" style="1" customWidth="1"/>
    <col min="14094" max="14329" width="10.85546875" style="1"/>
    <col min="14330" max="14330" width="3.5703125" style="1" customWidth="1"/>
    <col min="14331" max="14331" width="1.42578125" style="1" customWidth="1"/>
    <col min="14332" max="14332" width="29.28515625" style="1" customWidth="1"/>
    <col min="14333" max="14333" width="8.42578125" style="1" customWidth="1"/>
    <col min="14334" max="14343" width="22.85546875" style="1" customWidth="1"/>
    <col min="14344" max="14344" width="21.140625" style="1" customWidth="1"/>
    <col min="14345" max="14345" width="22.85546875" style="1" customWidth="1"/>
    <col min="14346" max="14346" width="10.7109375" style="1" customWidth="1"/>
    <col min="14347" max="14347" width="12.140625" style="1" customWidth="1"/>
    <col min="14348" max="14348" width="20.140625" style="1" bestFit="1" customWidth="1"/>
    <col min="14349" max="14349" width="1" style="1" customWidth="1"/>
    <col min="14350" max="14585" width="10.85546875" style="1"/>
    <col min="14586" max="14586" width="3.5703125" style="1" customWidth="1"/>
    <col min="14587" max="14587" width="1.42578125" style="1" customWidth="1"/>
    <col min="14588" max="14588" width="29.28515625" style="1" customWidth="1"/>
    <col min="14589" max="14589" width="8.42578125" style="1" customWidth="1"/>
    <col min="14590" max="14599" width="22.85546875" style="1" customWidth="1"/>
    <col min="14600" max="14600" width="21.140625" style="1" customWidth="1"/>
    <col min="14601" max="14601" width="22.85546875" style="1" customWidth="1"/>
    <col min="14602" max="14602" width="10.7109375" style="1" customWidth="1"/>
    <col min="14603" max="14603" width="12.140625" style="1" customWidth="1"/>
    <col min="14604" max="14604" width="20.140625" style="1" bestFit="1" customWidth="1"/>
    <col min="14605" max="14605" width="1" style="1" customWidth="1"/>
    <col min="14606" max="14841" width="10.85546875" style="1"/>
    <col min="14842" max="14842" width="3.5703125" style="1" customWidth="1"/>
    <col min="14843" max="14843" width="1.42578125" style="1" customWidth="1"/>
    <col min="14844" max="14844" width="29.28515625" style="1" customWidth="1"/>
    <col min="14845" max="14845" width="8.42578125" style="1" customWidth="1"/>
    <col min="14846" max="14855" width="22.85546875" style="1" customWidth="1"/>
    <col min="14856" max="14856" width="21.140625" style="1" customWidth="1"/>
    <col min="14857" max="14857" width="22.85546875" style="1" customWidth="1"/>
    <col min="14858" max="14858" width="10.7109375" style="1" customWidth="1"/>
    <col min="14859" max="14859" width="12.140625" style="1" customWidth="1"/>
    <col min="14860" max="14860" width="20.140625" style="1" bestFit="1" customWidth="1"/>
    <col min="14861" max="14861" width="1" style="1" customWidth="1"/>
    <col min="14862" max="15097" width="10.85546875" style="1"/>
    <col min="15098" max="15098" width="3.5703125" style="1" customWidth="1"/>
    <col min="15099" max="15099" width="1.42578125" style="1" customWidth="1"/>
    <col min="15100" max="15100" width="29.28515625" style="1" customWidth="1"/>
    <col min="15101" max="15101" width="8.42578125" style="1" customWidth="1"/>
    <col min="15102" max="15111" width="22.85546875" style="1" customWidth="1"/>
    <col min="15112" max="15112" width="21.140625" style="1" customWidth="1"/>
    <col min="15113" max="15113" width="22.85546875" style="1" customWidth="1"/>
    <col min="15114" max="15114" width="10.7109375" style="1" customWidth="1"/>
    <col min="15115" max="15115" width="12.140625" style="1" customWidth="1"/>
    <col min="15116" max="15116" width="20.140625" style="1" bestFit="1" customWidth="1"/>
    <col min="15117" max="15117" width="1" style="1" customWidth="1"/>
    <col min="15118" max="15353" width="10.85546875" style="1"/>
    <col min="15354" max="15354" width="3.5703125" style="1" customWidth="1"/>
    <col min="15355" max="15355" width="1.42578125" style="1" customWidth="1"/>
    <col min="15356" max="15356" width="29.28515625" style="1" customWidth="1"/>
    <col min="15357" max="15357" width="8.42578125" style="1" customWidth="1"/>
    <col min="15358" max="15367" width="22.85546875" style="1" customWidth="1"/>
    <col min="15368" max="15368" width="21.140625" style="1" customWidth="1"/>
    <col min="15369" max="15369" width="22.85546875" style="1" customWidth="1"/>
    <col min="15370" max="15370" width="10.7109375" style="1" customWidth="1"/>
    <col min="15371" max="15371" width="12.140625" style="1" customWidth="1"/>
    <col min="15372" max="15372" width="20.140625" style="1" bestFit="1" customWidth="1"/>
    <col min="15373" max="15373" width="1" style="1" customWidth="1"/>
    <col min="15374" max="15609" width="10.85546875" style="1"/>
    <col min="15610" max="15610" width="3.5703125" style="1" customWidth="1"/>
    <col min="15611" max="15611" width="1.42578125" style="1" customWidth="1"/>
    <col min="15612" max="15612" width="29.28515625" style="1" customWidth="1"/>
    <col min="15613" max="15613" width="8.42578125" style="1" customWidth="1"/>
    <col min="15614" max="15623" width="22.85546875" style="1" customWidth="1"/>
    <col min="15624" max="15624" width="21.140625" style="1" customWidth="1"/>
    <col min="15625" max="15625" width="22.85546875" style="1" customWidth="1"/>
    <col min="15626" max="15626" width="10.7109375" style="1" customWidth="1"/>
    <col min="15627" max="15627" width="12.140625" style="1" customWidth="1"/>
    <col min="15628" max="15628" width="20.140625" style="1" bestFit="1" customWidth="1"/>
    <col min="15629" max="15629" width="1" style="1" customWidth="1"/>
    <col min="15630" max="15865" width="10.85546875" style="1"/>
    <col min="15866" max="15866" width="3.5703125" style="1" customWidth="1"/>
    <col min="15867" max="15867" width="1.42578125" style="1" customWidth="1"/>
    <col min="15868" max="15868" width="29.28515625" style="1" customWidth="1"/>
    <col min="15869" max="15869" width="8.42578125" style="1" customWidth="1"/>
    <col min="15870" max="15879" width="22.85546875" style="1" customWidth="1"/>
    <col min="15880" max="15880" width="21.140625" style="1" customWidth="1"/>
    <col min="15881" max="15881" width="22.85546875" style="1" customWidth="1"/>
    <col min="15882" max="15882" width="10.7109375" style="1" customWidth="1"/>
    <col min="15883" max="15883" width="12.140625" style="1" customWidth="1"/>
    <col min="15884" max="15884" width="20.140625" style="1" bestFit="1" customWidth="1"/>
    <col min="15885" max="15885" width="1" style="1" customWidth="1"/>
    <col min="15886" max="16121" width="10.85546875" style="1"/>
    <col min="16122" max="16122" width="3.5703125" style="1" customWidth="1"/>
    <col min="16123" max="16123" width="1.42578125" style="1" customWidth="1"/>
    <col min="16124" max="16124" width="29.28515625" style="1" customWidth="1"/>
    <col min="16125" max="16125" width="8.42578125" style="1" customWidth="1"/>
    <col min="16126" max="16135" width="22.85546875" style="1" customWidth="1"/>
    <col min="16136" max="16136" width="21.140625" style="1" customWidth="1"/>
    <col min="16137" max="16137" width="22.85546875" style="1" customWidth="1"/>
    <col min="16138" max="16138" width="10.7109375" style="1" customWidth="1"/>
    <col min="16139" max="16139" width="12.140625" style="1" customWidth="1"/>
    <col min="16140" max="16140" width="20.140625" style="1" bestFit="1" customWidth="1"/>
    <col min="16141" max="16141" width="1" style="1" customWidth="1"/>
    <col min="16142" max="16384" width="10.85546875" style="1"/>
  </cols>
  <sheetData>
    <row r="1" spans="1:15" ht="6.95" customHeight="1"/>
    <row r="2" spans="1:15" s="227" customFormat="1" ht="33" customHeight="1">
      <c r="A2" s="229"/>
      <c r="B2" s="612" t="s">
        <v>195</v>
      </c>
      <c r="C2" s="612"/>
      <c r="D2" s="612"/>
      <c r="E2" s="612"/>
      <c r="F2" s="612"/>
      <c r="G2" s="612"/>
      <c r="H2" s="612"/>
      <c r="I2" s="612"/>
      <c r="J2" s="612"/>
      <c r="K2" s="612"/>
      <c r="L2" s="612"/>
      <c r="M2" s="612"/>
      <c r="N2" s="612"/>
    </row>
    <row r="3" spans="1:15" s="227" customFormat="1" ht="3.95" customHeight="1" thickBot="1">
      <c r="E3" s="228"/>
    </row>
    <row r="4" spans="1:15" s="227" customFormat="1" ht="21" customHeight="1">
      <c r="B4" s="385"/>
      <c r="C4" s="352" t="s">
        <v>71</v>
      </c>
      <c r="D4" s="386"/>
      <c r="E4" s="386"/>
      <c r="F4" s="386"/>
      <c r="G4" s="386"/>
      <c r="H4" s="386"/>
      <c r="I4" s="386"/>
      <c r="J4" s="386"/>
      <c r="K4" s="387"/>
      <c r="L4" s="388"/>
      <c r="M4" s="389"/>
      <c r="N4" s="233"/>
      <c r="O4" s="258"/>
    </row>
    <row r="5" spans="1:15" s="227" customFormat="1" ht="16.5" customHeight="1">
      <c r="A5" s="265"/>
      <c r="B5" s="234"/>
      <c r="C5" s="235" t="s">
        <v>153</v>
      </c>
      <c r="D5" s="242"/>
      <c r="E5" s="390"/>
      <c r="F5" s="235"/>
      <c r="G5" s="235"/>
      <c r="H5" s="235"/>
      <c r="I5" s="235"/>
      <c r="J5" s="235"/>
      <c r="K5" s="235"/>
      <c r="L5" s="235"/>
      <c r="M5" s="243"/>
      <c r="N5" s="241"/>
      <c r="O5" s="258"/>
    </row>
    <row r="6" spans="1:15" ht="5.45" customHeight="1" thickBot="1">
      <c r="B6" s="199"/>
      <c r="C6" s="205"/>
      <c r="D6" s="200"/>
      <c r="E6" s="201"/>
      <c r="F6" s="200"/>
      <c r="G6" s="200"/>
      <c r="H6" s="200"/>
      <c r="I6" s="200"/>
      <c r="J6" s="200"/>
      <c r="K6" s="200"/>
      <c r="L6" s="200"/>
      <c r="M6" s="200"/>
      <c r="N6" s="202"/>
      <c r="O6" s="184"/>
    </row>
    <row r="7" spans="1:15" ht="18.75" thickBot="1">
      <c r="B7" s="4" t="s">
        <v>0</v>
      </c>
      <c r="O7" s="184"/>
    </row>
    <row r="8" spans="1:15" ht="15.75">
      <c r="B8" s="5" t="s">
        <v>1</v>
      </c>
      <c r="C8" s="138"/>
      <c r="D8" s="6"/>
      <c r="E8" s="7"/>
      <c r="F8" s="6"/>
      <c r="G8" s="6"/>
      <c r="H8" s="6"/>
      <c r="I8" s="24"/>
      <c r="J8" s="6"/>
      <c r="K8" s="6"/>
      <c r="L8" s="6"/>
      <c r="M8" s="6"/>
      <c r="N8" s="8"/>
    </row>
    <row r="9" spans="1:15" ht="15.75">
      <c r="B9" s="9"/>
      <c r="C9" s="613" t="s">
        <v>2</v>
      </c>
      <c r="D9" s="613"/>
      <c r="E9" s="613"/>
      <c r="F9" s="613"/>
      <c r="G9" s="613"/>
      <c r="J9" s="17" t="s">
        <v>10</v>
      </c>
      <c r="L9" s="16"/>
      <c r="M9" s="217"/>
      <c r="N9" s="3"/>
    </row>
    <row r="10" spans="1:15" ht="27" customHeight="1">
      <c r="B10" s="10"/>
      <c r="D10" s="2"/>
      <c r="E10" s="216" t="s">
        <v>165</v>
      </c>
      <c r="F10" s="216" t="s">
        <v>155</v>
      </c>
      <c r="G10" s="216" t="s">
        <v>197</v>
      </c>
      <c r="L10" s="208" t="s">
        <v>12</v>
      </c>
      <c r="M10" s="209"/>
      <c r="N10" s="3"/>
    </row>
    <row r="11" spans="1:15" ht="15">
      <c r="B11" s="11"/>
      <c r="C11" s="136" t="s">
        <v>5</v>
      </c>
      <c r="D11" s="18" t="s">
        <v>6</v>
      </c>
      <c r="E11" s="496">
        <v>3429.1970000000001</v>
      </c>
      <c r="F11" s="496">
        <v>3268.7449999999999</v>
      </c>
      <c r="G11" s="496">
        <v>3303.4349999999999</v>
      </c>
      <c r="J11" s="136" t="s">
        <v>5</v>
      </c>
      <c r="K11" s="18" t="s">
        <v>6</v>
      </c>
      <c r="L11" s="496">
        <v>8721.4719999999998</v>
      </c>
      <c r="M11" s="212"/>
      <c r="N11" s="3"/>
    </row>
    <row r="12" spans="1:15" ht="15">
      <c r="B12" s="14"/>
      <c r="C12" s="136" t="s">
        <v>72</v>
      </c>
      <c r="D12" s="29" t="s">
        <v>8</v>
      </c>
      <c r="E12" s="501">
        <v>66.711299999999994</v>
      </c>
      <c r="F12" s="501">
        <v>58.426299999999998</v>
      </c>
      <c r="G12" s="501">
        <v>60.217599999999997</v>
      </c>
      <c r="J12" s="136" t="s">
        <v>72</v>
      </c>
      <c r="K12" s="19" t="s">
        <v>8</v>
      </c>
      <c r="L12" s="501">
        <v>75.940100000000001</v>
      </c>
      <c r="M12" s="195"/>
      <c r="N12" s="3"/>
    </row>
    <row r="13" spans="1:15" ht="15">
      <c r="B13" s="14"/>
      <c r="C13" s="136" t="s">
        <v>73</v>
      </c>
      <c r="D13" s="29" t="s">
        <v>8</v>
      </c>
      <c r="E13" s="501">
        <v>71.010499999999993</v>
      </c>
      <c r="F13" s="501">
        <v>23.859100000000002</v>
      </c>
      <c r="G13" s="501">
        <v>34.335700000000003</v>
      </c>
      <c r="J13" s="136" t="s">
        <v>94</v>
      </c>
      <c r="K13" s="19" t="s">
        <v>8</v>
      </c>
      <c r="L13" s="501">
        <v>71.004800000000003</v>
      </c>
      <c r="M13" s="195"/>
      <c r="N13" s="3"/>
    </row>
    <row r="14" spans="1:15" ht="15">
      <c r="B14" s="14"/>
      <c r="C14" s="136" t="s">
        <v>74</v>
      </c>
      <c r="D14" s="29" t="s">
        <v>8</v>
      </c>
      <c r="E14" s="504">
        <v>71.010499999999993</v>
      </c>
      <c r="F14" s="504">
        <v>23.859100000000002</v>
      </c>
      <c r="G14" s="504">
        <v>34.335700000000003</v>
      </c>
      <c r="J14" s="136" t="s">
        <v>96</v>
      </c>
      <c r="K14" s="19" t="s">
        <v>8</v>
      </c>
      <c r="L14" s="501">
        <v>71.004800000000003</v>
      </c>
      <c r="M14" s="195"/>
      <c r="N14" s="3"/>
    </row>
    <row r="15" spans="1:15" ht="13.5" customHeight="1">
      <c r="B15" s="14"/>
      <c r="C15" s="206" t="s">
        <v>9</v>
      </c>
      <c r="F15" s="15"/>
      <c r="G15" s="15"/>
      <c r="H15" s="15"/>
      <c r="J15" s="136" t="s">
        <v>97</v>
      </c>
      <c r="K15" s="19" t="s">
        <v>8</v>
      </c>
      <c r="L15" s="501">
        <v>71.004800000000003</v>
      </c>
      <c r="M15" s="214"/>
      <c r="N15" s="3"/>
    </row>
    <row r="16" spans="1:15" ht="15" customHeight="1">
      <c r="B16" s="14"/>
      <c r="E16" s="1"/>
      <c r="J16" s="136" t="s">
        <v>95</v>
      </c>
      <c r="K16" s="19" t="s">
        <v>8</v>
      </c>
      <c r="L16" s="504">
        <v>71.004800000000003</v>
      </c>
      <c r="M16" s="184"/>
      <c r="N16" s="3"/>
    </row>
    <row r="17" spans="2:14" ht="15.75">
      <c r="B17" s="9"/>
      <c r="C17" s="613" t="s">
        <v>3</v>
      </c>
      <c r="D17" s="613"/>
      <c r="E17" s="613"/>
      <c r="F17" s="613"/>
      <c r="G17" s="613"/>
      <c r="J17" s="217"/>
      <c r="K17" s="217"/>
      <c r="L17" s="217"/>
      <c r="M17" s="217"/>
      <c r="N17" s="3"/>
    </row>
    <row r="18" spans="2:14" ht="27" customHeight="1">
      <c r="B18" s="10"/>
      <c r="E18" s="216" t="s">
        <v>165</v>
      </c>
      <c r="F18" s="216" t="s">
        <v>155</v>
      </c>
      <c r="G18" s="216" t="s">
        <v>197</v>
      </c>
      <c r="J18" s="17" t="s">
        <v>11</v>
      </c>
      <c r="M18" s="209"/>
      <c r="N18" s="3"/>
    </row>
    <row r="19" spans="2:14" ht="15">
      <c r="B19" s="11"/>
      <c r="C19" s="136" t="s">
        <v>5</v>
      </c>
      <c r="D19" s="18" t="s">
        <v>6</v>
      </c>
      <c r="E19" s="496">
        <v>3694.8989999999999</v>
      </c>
      <c r="F19" s="496">
        <v>3274.598</v>
      </c>
      <c r="G19" s="496">
        <v>3365.4679999999998</v>
      </c>
      <c r="J19" s="184"/>
      <c r="K19" s="184"/>
      <c r="L19" s="226" t="s">
        <v>13</v>
      </c>
      <c r="M19" s="212"/>
      <c r="N19" s="3"/>
    </row>
    <row r="20" spans="2:14" ht="15">
      <c r="B20" s="14"/>
      <c r="C20" s="136" t="s">
        <v>72</v>
      </c>
      <c r="D20" s="29" t="s">
        <v>8</v>
      </c>
      <c r="E20" s="501">
        <v>66.331599999999995</v>
      </c>
      <c r="F20" s="501">
        <v>60.028399999999998</v>
      </c>
      <c r="G20" s="501">
        <v>61.391199999999998</v>
      </c>
      <c r="J20" s="136" t="s">
        <v>72</v>
      </c>
      <c r="K20" s="19" t="s">
        <v>8</v>
      </c>
      <c r="L20" s="521">
        <v>51.480699999999999</v>
      </c>
      <c r="M20" s="195"/>
      <c r="N20" s="3"/>
    </row>
    <row r="21" spans="2:14" ht="15">
      <c r="B21" s="14"/>
      <c r="C21" s="136" t="s">
        <v>73</v>
      </c>
      <c r="D21" s="29" t="s">
        <v>8</v>
      </c>
      <c r="E21" s="501">
        <v>71.005200000000002</v>
      </c>
      <c r="F21" s="501">
        <v>23.857600000000001</v>
      </c>
      <c r="G21" s="501">
        <v>34.333399999999997</v>
      </c>
      <c r="J21" s="136" t="s">
        <v>144</v>
      </c>
      <c r="K21" s="19" t="s">
        <v>8</v>
      </c>
      <c r="L21" s="501">
        <v>70.566900000000004</v>
      </c>
      <c r="M21" s="195"/>
      <c r="N21" s="3"/>
    </row>
    <row r="22" spans="2:14" ht="15">
      <c r="B22" s="14"/>
      <c r="C22" s="136" t="s">
        <v>74</v>
      </c>
      <c r="D22" s="29" t="s">
        <v>8</v>
      </c>
      <c r="E22" s="504">
        <v>71.005200000000002</v>
      </c>
      <c r="F22" s="504">
        <v>23.857600000000001</v>
      </c>
      <c r="G22" s="504">
        <v>34.333399999999997</v>
      </c>
      <c r="J22" s="136" t="s">
        <v>145</v>
      </c>
      <c r="K22" s="19" t="s">
        <v>8</v>
      </c>
      <c r="L22" s="504">
        <v>70.566900000000004</v>
      </c>
      <c r="M22" s="195"/>
      <c r="N22" s="3"/>
    </row>
    <row r="23" spans="2:14" ht="13.5" customHeight="1">
      <c r="B23" s="14"/>
      <c r="C23" s="206"/>
      <c r="F23" s="15"/>
      <c r="G23" s="15"/>
      <c r="H23" s="15"/>
      <c r="J23" s="136"/>
      <c r="K23" s="19"/>
      <c r="L23" s="15"/>
      <c r="M23" s="214"/>
      <c r="N23" s="3"/>
    </row>
    <row r="24" spans="2:14" ht="15" customHeight="1">
      <c r="B24" s="14"/>
      <c r="E24" s="1"/>
      <c r="J24" s="136"/>
      <c r="K24" s="19"/>
      <c r="L24" s="15"/>
      <c r="M24" s="184"/>
      <c r="N24" s="3"/>
    </row>
    <row r="25" spans="2:14" ht="15.75">
      <c r="B25" s="9"/>
      <c r="C25" s="614" t="s">
        <v>4</v>
      </c>
      <c r="D25" s="614"/>
      <c r="E25" s="614"/>
      <c r="F25" s="614"/>
      <c r="G25" s="614"/>
      <c r="J25" s="188"/>
      <c r="K25" s="188"/>
      <c r="M25" s="188"/>
      <c r="N25" s="3"/>
    </row>
    <row r="26" spans="2:14" ht="27" customHeight="1">
      <c r="B26" s="10"/>
      <c r="E26" s="471" t="s">
        <v>165</v>
      </c>
      <c r="F26" s="471" t="s">
        <v>155</v>
      </c>
      <c r="G26" s="471" t="s">
        <v>197</v>
      </c>
      <c r="I26" s="184"/>
      <c r="J26" s="184"/>
      <c r="K26" s="209"/>
      <c r="L26" s="209"/>
      <c r="M26" s="209"/>
      <c r="N26" s="3"/>
    </row>
    <row r="27" spans="2:14" ht="15">
      <c r="B27" s="11"/>
      <c r="C27" s="136" t="s">
        <v>209</v>
      </c>
      <c r="D27" s="18" t="s">
        <v>6</v>
      </c>
      <c r="E27" s="481">
        <v>21353.609</v>
      </c>
      <c r="F27" s="482">
        <v>17953.761999999999</v>
      </c>
      <c r="G27" s="483">
        <v>18688.817999999999</v>
      </c>
      <c r="I27" s="213" t="s">
        <v>207</v>
      </c>
      <c r="J27" s="211"/>
      <c r="K27" s="212"/>
      <c r="L27" s="212"/>
      <c r="M27" s="212"/>
      <c r="N27" s="3"/>
    </row>
    <row r="28" spans="2:14" ht="15">
      <c r="B28" s="11"/>
      <c r="C28" s="136" t="s">
        <v>210</v>
      </c>
      <c r="D28" s="18" t="s">
        <v>6</v>
      </c>
      <c r="E28" s="484">
        <f>+E27</f>
        <v>21353.609</v>
      </c>
      <c r="F28" s="523">
        <f>+E28</f>
        <v>21353.609</v>
      </c>
      <c r="G28" s="485">
        <f>+F28</f>
        <v>21353.609</v>
      </c>
      <c r="I28" s="213" t="s">
        <v>208</v>
      </c>
      <c r="J28" s="211"/>
      <c r="K28" s="212"/>
      <c r="L28" s="212"/>
      <c r="M28" s="212"/>
      <c r="N28" s="3"/>
    </row>
    <row r="29" spans="2:14" ht="15">
      <c r="B29" s="14"/>
      <c r="C29" s="136" t="s">
        <v>205</v>
      </c>
      <c r="D29" s="29" t="s">
        <v>8</v>
      </c>
      <c r="E29" s="486">
        <v>56.551099999999998</v>
      </c>
      <c r="F29" s="477">
        <v>53.484499999999997</v>
      </c>
      <c r="G29" s="487">
        <v>54.147500000000001</v>
      </c>
      <c r="J29" s="183"/>
      <c r="K29" s="195"/>
      <c r="L29" s="195"/>
      <c r="M29" s="195"/>
      <c r="N29" s="3"/>
    </row>
    <row r="30" spans="2:14" ht="15">
      <c r="B30" s="14"/>
      <c r="C30" s="136" t="s">
        <v>206</v>
      </c>
      <c r="D30" s="29" t="s">
        <v>8</v>
      </c>
      <c r="E30" s="486">
        <v>56.551099999999998</v>
      </c>
      <c r="F30" s="477">
        <v>56.551099999999998</v>
      </c>
      <c r="G30" s="487">
        <v>56.551099999999998</v>
      </c>
      <c r="J30" s="183"/>
      <c r="K30" s="195"/>
      <c r="L30" s="195"/>
      <c r="M30" s="195"/>
      <c r="N30" s="3"/>
    </row>
    <row r="31" spans="2:14" ht="15">
      <c r="B31" s="14"/>
      <c r="C31" s="136" t="s">
        <v>198</v>
      </c>
      <c r="D31" s="29" t="s">
        <v>8</v>
      </c>
      <c r="E31" s="486">
        <v>70.994900000000001</v>
      </c>
      <c r="F31" s="477">
        <v>23.854700000000001</v>
      </c>
      <c r="G31" s="487">
        <v>34.328800000000001</v>
      </c>
      <c r="I31" s="210"/>
      <c r="J31" s="183"/>
      <c r="K31" s="195"/>
      <c r="L31" s="195"/>
      <c r="M31" s="195"/>
      <c r="N31" s="3"/>
    </row>
    <row r="32" spans="2:14" ht="13.5" customHeight="1">
      <c r="B32" s="14"/>
      <c r="C32" s="136" t="s">
        <v>199</v>
      </c>
      <c r="D32" s="29" t="s">
        <v>8</v>
      </c>
      <c r="E32" s="486">
        <v>70.994900000000001</v>
      </c>
      <c r="F32" s="477">
        <v>23.854700000000001</v>
      </c>
      <c r="G32" s="487">
        <v>34.328800000000001</v>
      </c>
      <c r="H32" s="15"/>
      <c r="I32" s="195"/>
      <c r="J32" s="213"/>
      <c r="K32" s="183"/>
      <c r="L32" s="195"/>
      <c r="M32" s="214"/>
      <c r="N32" s="3"/>
    </row>
    <row r="33" spans="1:15" ht="15" customHeight="1">
      <c r="A33" s="1" t="s">
        <v>202</v>
      </c>
      <c r="B33" s="14"/>
      <c r="C33" s="136" t="s">
        <v>211</v>
      </c>
      <c r="D33" s="29" t="s">
        <v>8</v>
      </c>
      <c r="E33" s="486">
        <v>70.994900000000001</v>
      </c>
      <c r="F33" s="477">
        <v>23.854700000000001</v>
      </c>
      <c r="G33" s="487">
        <v>70.994900000000001</v>
      </c>
      <c r="I33" s="184"/>
      <c r="J33" s="184"/>
      <c r="K33" s="184"/>
      <c r="L33" s="184"/>
      <c r="M33" s="184"/>
      <c r="N33" s="3"/>
    </row>
    <row r="34" spans="1:15" ht="15">
      <c r="B34" s="14"/>
      <c r="C34" s="136" t="s">
        <v>212</v>
      </c>
      <c r="D34" s="29" t="s">
        <v>8</v>
      </c>
      <c r="E34" s="486">
        <v>70.994900000000001</v>
      </c>
      <c r="F34" s="477">
        <v>23.854700000000001</v>
      </c>
      <c r="G34" s="487">
        <v>70.994900000000001</v>
      </c>
      <c r="I34" s="210"/>
      <c r="J34" s="183"/>
      <c r="K34" s="195"/>
      <c r="L34" s="195"/>
      <c r="M34" s="195"/>
      <c r="N34" s="3"/>
    </row>
    <row r="35" spans="1:15" ht="13.5" customHeight="1">
      <c r="B35" s="14"/>
      <c r="C35" s="136" t="s">
        <v>200</v>
      </c>
      <c r="D35" s="29" t="s">
        <v>8</v>
      </c>
      <c r="E35" s="486">
        <v>70.994900000000001</v>
      </c>
      <c r="F35" s="477">
        <v>70.994900000000001</v>
      </c>
      <c r="G35" s="487">
        <v>70.994900000000001</v>
      </c>
      <c r="H35" s="15"/>
      <c r="I35" s="195"/>
      <c r="J35" s="213"/>
      <c r="K35" s="183"/>
      <c r="L35" s="195"/>
      <c r="M35" s="214"/>
      <c r="N35" s="3"/>
    </row>
    <row r="36" spans="1:15" ht="15" customHeight="1">
      <c r="A36" s="1" t="s">
        <v>202</v>
      </c>
      <c r="B36" s="14"/>
      <c r="C36" s="136" t="s">
        <v>201</v>
      </c>
      <c r="D36" s="29" t="s">
        <v>8</v>
      </c>
      <c r="E36" s="488">
        <v>70.994900000000001</v>
      </c>
      <c r="F36" s="489">
        <v>70.994900000000001</v>
      </c>
      <c r="G36" s="490">
        <v>70.994900000000001</v>
      </c>
      <c r="I36" s="184"/>
      <c r="J36" s="184"/>
      <c r="K36" s="184"/>
      <c r="L36" s="184"/>
      <c r="M36" s="184"/>
      <c r="N36" s="3"/>
    </row>
    <row r="37" spans="1:15" ht="15" customHeight="1">
      <c r="B37" s="14"/>
      <c r="C37" s="137"/>
      <c r="D37" s="2"/>
      <c r="E37" s="15"/>
      <c r="F37" s="15"/>
      <c r="G37" s="15"/>
      <c r="I37" s="184"/>
      <c r="J37" s="184"/>
      <c r="K37" s="184"/>
      <c r="L37" s="184"/>
      <c r="M37" s="184"/>
      <c r="N37" s="3"/>
    </row>
    <row r="38" spans="1:15" ht="3.95" customHeight="1" thickBot="1">
      <c r="B38" s="20"/>
      <c r="C38" s="21"/>
      <c r="D38" s="21"/>
      <c r="E38" s="22"/>
      <c r="F38" s="21"/>
      <c r="G38" s="21"/>
      <c r="H38" s="21"/>
      <c r="I38" s="21"/>
      <c r="J38" s="21"/>
      <c r="K38" s="21"/>
      <c r="L38" s="21"/>
      <c r="M38" s="21"/>
      <c r="N38" s="23"/>
    </row>
    <row r="39" spans="1:15" ht="3.95" customHeight="1"/>
    <row r="40" spans="1:15" ht="16.5" customHeight="1" thickBot="1">
      <c r="B40" s="4" t="s">
        <v>14</v>
      </c>
    </row>
    <row r="41" spans="1:15" ht="15.75">
      <c r="B41" s="5" t="s">
        <v>15</v>
      </c>
      <c r="C41" s="6"/>
      <c r="D41" s="6"/>
      <c r="E41" s="7"/>
      <c r="F41" s="6"/>
      <c r="G41" s="6"/>
      <c r="H41" s="6"/>
      <c r="I41" s="6"/>
      <c r="J41" s="6"/>
      <c r="K41" s="6"/>
      <c r="L41" s="6"/>
      <c r="M41" s="6"/>
      <c r="N41" s="8"/>
    </row>
    <row r="42" spans="1:15" ht="3.75" customHeight="1">
      <c r="B42" s="14"/>
      <c r="N42" s="3"/>
    </row>
    <row r="43" spans="1:15" ht="15.75" customHeight="1">
      <c r="B43" s="14"/>
      <c r="E43" s="610" t="s">
        <v>16</v>
      </c>
      <c r="F43" s="611"/>
      <c r="G43" s="610" t="s">
        <v>17</v>
      </c>
      <c r="H43" s="611"/>
      <c r="I43" s="610" t="s">
        <v>18</v>
      </c>
      <c r="J43" s="611"/>
      <c r="M43" s="191"/>
      <c r="N43" s="3"/>
      <c r="O43" s="52"/>
    </row>
    <row r="44" spans="1:15" ht="39" customHeight="1">
      <c r="B44" s="14"/>
      <c r="E44" s="192" t="s">
        <v>22</v>
      </c>
      <c r="F44" s="192" t="s">
        <v>23</v>
      </c>
      <c r="G44" s="192" t="s">
        <v>22</v>
      </c>
      <c r="H44" s="193" t="s">
        <v>23</v>
      </c>
      <c r="I44" s="182" t="s">
        <v>22</v>
      </c>
      <c r="J44" s="182" t="s">
        <v>23</v>
      </c>
      <c r="M44" s="53"/>
      <c r="N44" s="3"/>
      <c r="O44" s="53"/>
    </row>
    <row r="45" spans="1:15" s="28" customFormat="1" ht="15">
      <c r="B45" s="26"/>
      <c r="C45" s="218" t="s">
        <v>25</v>
      </c>
      <c r="D45" s="19" t="s">
        <v>26</v>
      </c>
      <c r="E45" s="481">
        <v>20057.027999999998</v>
      </c>
      <c r="F45" s="482">
        <v>20057.027999999998</v>
      </c>
      <c r="G45" s="481">
        <v>29653.138999999999</v>
      </c>
      <c r="H45" s="482">
        <v>29653.138999999999</v>
      </c>
      <c r="I45" s="481">
        <v>295266.11800000002</v>
      </c>
      <c r="J45" s="483">
        <v>295266.11800000002</v>
      </c>
      <c r="M45" s="12"/>
      <c r="N45" s="31"/>
      <c r="O45" s="30"/>
    </row>
    <row r="46" spans="1:15" s="28" customFormat="1" ht="15">
      <c r="B46" s="26"/>
      <c r="C46" s="218" t="s">
        <v>27</v>
      </c>
      <c r="D46" s="19" t="s">
        <v>28</v>
      </c>
      <c r="E46" s="484">
        <v>29735.339</v>
      </c>
      <c r="F46" s="472">
        <v>29735.339</v>
      </c>
      <c r="G46" s="484">
        <v>25012.405999999999</v>
      </c>
      <c r="H46" s="472">
        <v>25012.405999999999</v>
      </c>
      <c r="I46" s="484">
        <v>23320.021000000001</v>
      </c>
      <c r="J46" s="485">
        <v>23320.021000000001</v>
      </c>
      <c r="M46" s="12"/>
      <c r="N46" s="31"/>
      <c r="O46" s="30"/>
    </row>
    <row r="47" spans="1:15" s="28" customFormat="1" ht="15">
      <c r="B47" s="26"/>
      <c r="C47" s="218" t="s">
        <v>29</v>
      </c>
      <c r="D47" s="19" t="s">
        <v>28</v>
      </c>
      <c r="E47" s="484">
        <v>3129.55</v>
      </c>
      <c r="F47" s="472">
        <v>3129.55</v>
      </c>
      <c r="G47" s="484">
        <v>3063.4589999999998</v>
      </c>
      <c r="H47" s="472">
        <v>3063.4589999999998</v>
      </c>
      <c r="I47" s="484">
        <v>3004.9609999999998</v>
      </c>
      <c r="J47" s="485">
        <v>3004.9609999999998</v>
      </c>
      <c r="M47" s="12"/>
      <c r="N47" s="31"/>
      <c r="O47" s="32"/>
    </row>
    <row r="48" spans="1:15" s="28" customFormat="1" ht="15">
      <c r="B48" s="26"/>
      <c r="C48" s="218" t="s">
        <v>75</v>
      </c>
      <c r="D48" s="19" t="s">
        <v>8</v>
      </c>
      <c r="E48" s="486">
        <v>73.096199999999996</v>
      </c>
      <c r="F48" s="477">
        <v>73.096199999999996</v>
      </c>
      <c r="G48" s="486">
        <v>69.141400000000004</v>
      </c>
      <c r="H48" s="477">
        <v>69.141400000000004</v>
      </c>
      <c r="I48" s="486">
        <v>68.347099999999998</v>
      </c>
      <c r="J48" s="487">
        <v>68.347099999999998</v>
      </c>
      <c r="M48" s="15"/>
      <c r="N48" s="31"/>
      <c r="O48" s="32"/>
    </row>
    <row r="49" spans="2:15" s="28" customFormat="1" ht="15">
      <c r="B49" s="26"/>
      <c r="C49" s="218" t="s">
        <v>76</v>
      </c>
      <c r="D49" s="19" t="s">
        <v>8</v>
      </c>
      <c r="E49" s="486">
        <v>70.718800000000002</v>
      </c>
      <c r="F49" s="477">
        <v>70.718800000000002</v>
      </c>
      <c r="G49" s="486">
        <v>66.892600000000002</v>
      </c>
      <c r="H49" s="477">
        <v>66.892600000000002</v>
      </c>
      <c r="I49" s="486">
        <v>66.124099999999999</v>
      </c>
      <c r="J49" s="487">
        <v>66.124099999999999</v>
      </c>
      <c r="M49" s="15"/>
      <c r="N49" s="31"/>
      <c r="O49" s="32"/>
    </row>
    <row r="50" spans="2:15" s="28" customFormat="1" ht="15">
      <c r="B50" s="26"/>
      <c r="C50" s="218" t="s">
        <v>77</v>
      </c>
      <c r="D50" s="19" t="s">
        <v>8</v>
      </c>
      <c r="E50" s="488">
        <v>69.355599999999995</v>
      </c>
      <c r="F50" s="489">
        <v>69.355599999999995</v>
      </c>
      <c r="G50" s="488">
        <v>65.603099999999998</v>
      </c>
      <c r="H50" s="489">
        <v>65.603099999999998</v>
      </c>
      <c r="I50" s="488">
        <v>64.849400000000003</v>
      </c>
      <c r="J50" s="490">
        <v>64.849400000000003</v>
      </c>
      <c r="M50" s="15"/>
      <c r="N50" s="186"/>
      <c r="O50" s="33"/>
    </row>
    <row r="51" spans="2:15" s="28" customFormat="1" ht="14.25">
      <c r="B51" s="26"/>
      <c r="D51" s="27"/>
      <c r="E51" s="15"/>
      <c r="F51" s="15"/>
      <c r="G51" s="15"/>
      <c r="H51" s="15"/>
      <c r="I51" s="15"/>
      <c r="J51" s="15"/>
      <c r="K51" s="15"/>
      <c r="L51" s="15"/>
      <c r="M51" s="15"/>
      <c r="N51" s="186"/>
      <c r="O51" s="33"/>
    </row>
    <row r="52" spans="2:15" ht="15.75" customHeight="1">
      <c r="B52" s="14"/>
      <c r="E52" s="610" t="s">
        <v>19</v>
      </c>
      <c r="F52" s="611"/>
      <c r="G52" s="610" t="s">
        <v>20</v>
      </c>
      <c r="H52" s="611"/>
      <c r="I52" s="191"/>
      <c r="K52" s="607"/>
      <c r="L52" s="607"/>
      <c r="M52" s="607"/>
      <c r="N52" s="3"/>
      <c r="O52" s="52"/>
    </row>
    <row r="53" spans="2:15" ht="39" customHeight="1">
      <c r="B53" s="14"/>
      <c r="E53" s="182" t="s">
        <v>22</v>
      </c>
      <c r="F53" s="182" t="s">
        <v>23</v>
      </c>
      <c r="G53" s="182" t="s">
        <v>22</v>
      </c>
      <c r="H53" s="182" t="s">
        <v>23</v>
      </c>
      <c r="I53" s="53"/>
      <c r="K53" s="53"/>
      <c r="L53" s="53"/>
      <c r="M53" s="53"/>
      <c r="N53" s="3"/>
      <c r="O53" s="53"/>
    </row>
    <row r="54" spans="2:15" s="28" customFormat="1" ht="15">
      <c r="B54" s="26"/>
      <c r="C54" s="218" t="s">
        <v>25</v>
      </c>
      <c r="D54" s="19" t="s">
        <v>26</v>
      </c>
      <c r="E54" s="481">
        <v>398576.06900000002</v>
      </c>
      <c r="F54" s="482">
        <v>398576.06900000002</v>
      </c>
      <c r="G54" s="481">
        <v>1300811.693</v>
      </c>
      <c r="H54" s="483">
        <v>1300811.693</v>
      </c>
      <c r="I54" s="12"/>
      <c r="K54" s="12"/>
      <c r="L54" s="12"/>
      <c r="M54" s="12"/>
      <c r="N54" s="31"/>
      <c r="O54" s="30"/>
    </row>
    <row r="55" spans="2:15" s="28" customFormat="1" ht="15">
      <c r="B55" s="26"/>
      <c r="C55" s="218" t="s">
        <v>27</v>
      </c>
      <c r="D55" s="19" t="s">
        <v>28</v>
      </c>
      <c r="E55" s="484">
        <v>17943.816999999999</v>
      </c>
      <c r="F55" s="472">
        <v>17943.816999999999</v>
      </c>
      <c r="G55" s="484">
        <v>12859.217000000001</v>
      </c>
      <c r="H55" s="485">
        <v>12859.217000000001</v>
      </c>
      <c r="I55" s="12"/>
      <c r="K55" s="12"/>
      <c r="L55" s="12"/>
      <c r="M55" s="12"/>
      <c r="N55" s="31"/>
      <c r="O55" s="30"/>
    </row>
    <row r="56" spans="2:15" s="28" customFormat="1" ht="15">
      <c r="B56" s="26"/>
      <c r="C56" s="218" t="s">
        <v>29</v>
      </c>
      <c r="D56" s="19" t="s">
        <v>28</v>
      </c>
      <c r="E56" s="484">
        <v>2928.183</v>
      </c>
      <c r="F56" s="472">
        <v>2928.183</v>
      </c>
      <c r="G56" s="484">
        <v>2883.9389999999999</v>
      </c>
      <c r="H56" s="485">
        <v>2883.9389999999999</v>
      </c>
      <c r="I56" s="12"/>
      <c r="K56" s="12"/>
      <c r="L56" s="12"/>
      <c r="M56" s="12"/>
      <c r="N56" s="31"/>
      <c r="O56" s="32"/>
    </row>
    <row r="57" spans="2:15" s="28" customFormat="1" ht="15">
      <c r="B57" s="26"/>
      <c r="C57" s="218" t="s">
        <v>75</v>
      </c>
      <c r="D57" s="19" t="s">
        <v>8</v>
      </c>
      <c r="E57" s="486">
        <v>66.599999999999994</v>
      </c>
      <c r="F57" s="477">
        <v>66.599999999999994</v>
      </c>
      <c r="G57" s="486">
        <v>65.666300000000007</v>
      </c>
      <c r="H57" s="487">
        <v>65.666300000000007</v>
      </c>
      <c r="I57" s="15"/>
      <c r="K57" s="15"/>
      <c r="L57" s="15"/>
      <c r="M57" s="15"/>
      <c r="N57" s="31"/>
      <c r="O57" s="32"/>
    </row>
    <row r="58" spans="2:15" s="28" customFormat="1" ht="15">
      <c r="B58" s="26"/>
      <c r="C58" s="218" t="s">
        <v>76</v>
      </c>
      <c r="D58" s="19" t="s">
        <v>8</v>
      </c>
      <c r="E58" s="486">
        <v>64.433899999999994</v>
      </c>
      <c r="F58" s="477">
        <v>64.433899999999994</v>
      </c>
      <c r="G58" s="486">
        <v>63.530500000000004</v>
      </c>
      <c r="H58" s="487">
        <v>63.530500000000004</v>
      </c>
      <c r="I58" s="15"/>
      <c r="K58" s="15"/>
      <c r="L58" s="15"/>
      <c r="M58" s="15"/>
      <c r="N58" s="31"/>
      <c r="O58" s="32"/>
    </row>
    <row r="59" spans="2:15" s="28" customFormat="1" ht="15">
      <c r="B59" s="26"/>
      <c r="C59" s="218" t="s">
        <v>77</v>
      </c>
      <c r="D59" s="19" t="s">
        <v>8</v>
      </c>
      <c r="E59" s="488">
        <v>63.191800000000001</v>
      </c>
      <c r="F59" s="489">
        <v>63.191800000000001</v>
      </c>
      <c r="G59" s="488">
        <v>62.305799999999998</v>
      </c>
      <c r="H59" s="490">
        <v>62.305799999999998</v>
      </c>
      <c r="I59" s="15"/>
      <c r="K59" s="15"/>
      <c r="L59" s="15"/>
      <c r="M59" s="15"/>
      <c r="N59" s="186"/>
      <c r="O59" s="33"/>
    </row>
    <row r="60" spans="2:15" s="28" customFormat="1" ht="14.25">
      <c r="B60" s="26"/>
      <c r="D60" s="19"/>
      <c r="E60" s="15"/>
      <c r="F60" s="15"/>
      <c r="G60" s="15"/>
      <c r="H60" s="15"/>
      <c r="I60" s="15"/>
      <c r="J60" s="15"/>
      <c r="K60" s="15"/>
      <c r="L60" s="15"/>
      <c r="M60" s="15"/>
      <c r="N60" s="186"/>
      <c r="O60" s="33"/>
    </row>
    <row r="61" spans="2:15" s="28" customFormat="1" ht="24" customHeight="1">
      <c r="B61" s="26"/>
      <c r="C61" s="1"/>
      <c r="D61" s="1"/>
      <c r="E61" s="207" t="s">
        <v>21</v>
      </c>
      <c r="F61" s="15"/>
      <c r="G61" s="15"/>
      <c r="H61" s="15"/>
      <c r="I61" s="15"/>
      <c r="J61" s="15"/>
      <c r="K61" s="15"/>
      <c r="L61" s="15"/>
      <c r="M61" s="15"/>
      <c r="N61" s="186"/>
      <c r="O61" s="33"/>
    </row>
    <row r="62" spans="2:15" s="28" customFormat="1" ht="25.5">
      <c r="B62" s="26"/>
      <c r="C62" s="1"/>
      <c r="D62" s="1"/>
      <c r="E62" s="216" t="s">
        <v>24</v>
      </c>
      <c r="F62" s="15"/>
      <c r="G62" s="15"/>
      <c r="H62" s="15"/>
      <c r="I62" s="15"/>
      <c r="J62" s="15"/>
      <c r="K62" s="15"/>
      <c r="L62" s="15"/>
      <c r="M62" s="15"/>
      <c r="N62" s="186"/>
      <c r="O62" s="33"/>
    </row>
    <row r="63" spans="2:15" s="28" customFormat="1" ht="15">
      <c r="B63" s="26"/>
      <c r="C63" s="136" t="s">
        <v>25</v>
      </c>
      <c r="D63" s="29" t="s">
        <v>26</v>
      </c>
      <c r="E63" s="491">
        <v>9001.99</v>
      </c>
      <c r="F63" s="15"/>
      <c r="G63" s="15"/>
      <c r="H63" s="15"/>
      <c r="I63" s="15"/>
      <c r="J63" s="15"/>
      <c r="K63" s="15"/>
      <c r="L63" s="15"/>
      <c r="M63" s="15"/>
      <c r="N63" s="186"/>
      <c r="O63" s="33"/>
    </row>
    <row r="64" spans="2:15" s="28" customFormat="1" ht="15">
      <c r="B64" s="26"/>
      <c r="C64" s="13" t="s">
        <v>5</v>
      </c>
      <c r="D64" s="29" t="s">
        <v>26</v>
      </c>
      <c r="E64" s="492">
        <v>3641.212</v>
      </c>
      <c r="F64" s="15"/>
      <c r="G64" s="15"/>
      <c r="H64" s="15"/>
      <c r="I64" s="15"/>
      <c r="J64" s="15"/>
      <c r="K64" s="15"/>
      <c r="L64" s="15"/>
      <c r="M64" s="15"/>
      <c r="N64" s="186"/>
      <c r="O64" s="33"/>
    </row>
    <row r="65" spans="2:15" s="28" customFormat="1" ht="15">
      <c r="B65" s="26"/>
      <c r="C65" s="136" t="s">
        <v>72</v>
      </c>
      <c r="D65" s="29" t="s">
        <v>8</v>
      </c>
      <c r="E65" s="493">
        <v>84.427599999999998</v>
      </c>
      <c r="F65" s="15"/>
      <c r="G65" s="15"/>
      <c r="H65" s="15"/>
      <c r="I65" s="15"/>
      <c r="J65" s="15"/>
      <c r="K65" s="15"/>
      <c r="L65" s="15"/>
      <c r="M65" s="15"/>
      <c r="N65" s="186"/>
      <c r="O65" s="33"/>
    </row>
    <row r="66" spans="2:15" s="28" customFormat="1" ht="15">
      <c r="B66" s="26"/>
      <c r="C66" s="136" t="s">
        <v>73</v>
      </c>
      <c r="D66" s="29" t="s">
        <v>8</v>
      </c>
      <c r="E66" s="493">
        <v>70.967799999999997</v>
      </c>
      <c r="F66" s="15"/>
      <c r="G66" s="15"/>
      <c r="H66" s="15"/>
      <c r="I66" s="15"/>
      <c r="J66" s="15"/>
      <c r="K66" s="15"/>
      <c r="L66" s="15"/>
      <c r="M66" s="15"/>
      <c r="N66" s="186"/>
      <c r="O66" s="33"/>
    </row>
    <row r="67" spans="2:15" s="28" customFormat="1" ht="15">
      <c r="B67" s="26"/>
      <c r="C67" s="136" t="s">
        <v>74</v>
      </c>
      <c r="D67" s="29" t="s">
        <v>8</v>
      </c>
      <c r="E67" s="522">
        <v>70.967799999999997</v>
      </c>
      <c r="F67" s="15"/>
      <c r="G67" s="15"/>
      <c r="H67" s="15"/>
      <c r="I67" s="15"/>
      <c r="J67" s="15"/>
      <c r="K67" s="15"/>
      <c r="L67" s="15"/>
      <c r="M67" s="15"/>
      <c r="N67" s="186"/>
      <c r="O67" s="33"/>
    </row>
    <row r="68" spans="2:15" s="28" customFormat="1" ht="14.25">
      <c r="B68" s="26"/>
      <c r="G68" s="15"/>
      <c r="H68" s="15"/>
      <c r="I68" s="15"/>
      <c r="J68" s="15"/>
      <c r="K68" s="15"/>
      <c r="L68" s="15"/>
      <c r="M68" s="15"/>
      <c r="N68" s="186"/>
      <c r="O68" s="33"/>
    </row>
    <row r="69" spans="2:15" s="28" customFormat="1" ht="14.25">
      <c r="B69" s="26"/>
      <c r="G69" s="15"/>
      <c r="H69" s="15"/>
      <c r="I69" s="15"/>
      <c r="J69" s="15"/>
      <c r="K69" s="15"/>
      <c r="L69" s="15"/>
      <c r="M69" s="15"/>
      <c r="N69" s="186"/>
      <c r="O69" s="33"/>
    </row>
    <row r="70" spans="2:15" s="28" customFormat="1" ht="14.25">
      <c r="B70" s="26"/>
      <c r="D70" s="27"/>
      <c r="E70" s="15"/>
      <c r="F70" s="15"/>
      <c r="G70" s="15"/>
      <c r="H70" s="15"/>
      <c r="I70" s="15"/>
      <c r="J70" s="15"/>
      <c r="K70" s="15"/>
      <c r="L70" s="15"/>
      <c r="M70" s="15"/>
      <c r="N70" s="186"/>
      <c r="O70" s="33"/>
    </row>
    <row r="71" spans="2:15" s="28" customFormat="1" ht="14.25">
      <c r="B71" s="26"/>
      <c r="D71" s="27"/>
      <c r="E71" s="15"/>
      <c r="F71" s="15"/>
      <c r="G71" s="15"/>
      <c r="H71" s="15"/>
      <c r="I71" s="15"/>
      <c r="J71" s="15"/>
      <c r="K71" s="15"/>
      <c r="L71" s="15"/>
      <c r="M71" s="15"/>
      <c r="N71" s="186"/>
      <c r="O71" s="33"/>
    </row>
    <row r="72" spans="2:15" s="28" customFormat="1" ht="14.25">
      <c r="B72" s="26"/>
      <c r="C72" s="187" t="s">
        <v>82</v>
      </c>
      <c r="D72" s="27"/>
      <c r="E72" s="15"/>
      <c r="F72" s="15"/>
      <c r="G72" s="15"/>
      <c r="H72" s="15"/>
      <c r="I72" s="15"/>
      <c r="J72" s="15"/>
      <c r="K72" s="15"/>
      <c r="L72" s="15"/>
      <c r="M72" s="15"/>
      <c r="N72" s="186"/>
      <c r="O72" s="33"/>
    </row>
    <row r="73" spans="2:15" s="28" customFormat="1" ht="4.5" customHeight="1" thickBot="1">
      <c r="B73" s="35"/>
      <c r="C73" s="135"/>
      <c r="D73" s="36"/>
      <c r="E73" s="37"/>
      <c r="F73" s="38"/>
      <c r="G73" s="38"/>
      <c r="H73" s="38"/>
      <c r="I73" s="38"/>
      <c r="J73" s="38"/>
      <c r="K73" s="38"/>
      <c r="L73" s="38"/>
      <c r="M73" s="38"/>
      <c r="N73" s="39"/>
    </row>
    <row r="74" spans="2:15" ht="5.45" customHeight="1">
      <c r="B74" s="40"/>
      <c r="E74" s="130"/>
      <c r="F74" s="132"/>
      <c r="G74" s="132"/>
      <c r="H74" s="132"/>
      <c r="I74" s="132"/>
      <c r="J74" s="132"/>
      <c r="K74" s="132"/>
      <c r="L74" s="132"/>
      <c r="M74" s="132"/>
    </row>
    <row r="75" spans="2:15" ht="15.95" customHeight="1" thickBot="1">
      <c r="B75" s="51" t="s">
        <v>33</v>
      </c>
      <c r="E75" s="130"/>
      <c r="F75" s="132"/>
      <c r="G75" s="132"/>
      <c r="H75" s="132"/>
      <c r="I75" s="132"/>
      <c r="J75" s="132"/>
      <c r="K75" s="132"/>
      <c r="L75" s="132"/>
      <c r="M75" s="132"/>
    </row>
    <row r="76" spans="2:15" ht="9" customHeight="1">
      <c r="B76" s="5"/>
      <c r="C76" s="6"/>
      <c r="D76" s="6"/>
      <c r="E76" s="7"/>
      <c r="F76" s="6"/>
      <c r="G76" s="6"/>
      <c r="H76" s="6"/>
      <c r="I76" s="6"/>
      <c r="J76" s="6"/>
      <c r="K76" s="6"/>
      <c r="L76" s="6"/>
      <c r="M76" s="6"/>
      <c r="N76" s="8"/>
    </row>
    <row r="77" spans="2:15" ht="22.5" customHeight="1">
      <c r="B77" s="14"/>
      <c r="E77" s="609" t="s">
        <v>78</v>
      </c>
      <c r="F77" s="609"/>
      <c r="G77" s="609"/>
      <c r="H77" s="609"/>
      <c r="I77" s="609"/>
      <c r="J77" s="609"/>
      <c r="K77" s="605"/>
      <c r="L77" s="605"/>
      <c r="M77" s="605"/>
      <c r="N77" s="3"/>
    </row>
    <row r="78" spans="2:15" ht="18" customHeight="1">
      <c r="B78" s="14"/>
      <c r="E78" s="608" t="s">
        <v>34</v>
      </c>
      <c r="F78" s="608"/>
      <c r="G78" s="608"/>
      <c r="H78" s="608" t="s">
        <v>35</v>
      </c>
      <c r="I78" s="608"/>
      <c r="J78" s="608"/>
      <c r="K78" s="606"/>
      <c r="L78" s="606"/>
      <c r="M78" s="606"/>
      <c r="N78" s="3"/>
    </row>
    <row r="79" spans="2:15" s="41" customFormat="1" ht="27" customHeight="1">
      <c r="B79" s="42"/>
      <c r="C79" s="133"/>
      <c r="E79" s="25" t="s">
        <v>91</v>
      </c>
      <c r="F79" s="25" t="s">
        <v>22</v>
      </c>
      <c r="G79" s="25" t="s">
        <v>23</v>
      </c>
      <c r="H79" s="25" t="s">
        <v>91</v>
      </c>
      <c r="I79" s="25" t="s">
        <v>22</v>
      </c>
      <c r="J79" s="25" t="s">
        <v>23</v>
      </c>
      <c r="K79" s="215"/>
      <c r="L79" s="215"/>
      <c r="M79" s="215"/>
      <c r="N79" s="43"/>
    </row>
    <row r="80" spans="2:15" ht="15">
      <c r="B80" s="14"/>
      <c r="C80" s="137" t="s">
        <v>5</v>
      </c>
      <c r="D80" s="29" t="s">
        <v>26</v>
      </c>
      <c r="E80" s="481">
        <v>19551.969000000001</v>
      </c>
      <c r="F80" s="482">
        <v>19551.969000000001</v>
      </c>
      <c r="G80" s="483">
        <v>19551.969000000001</v>
      </c>
      <c r="H80" s="481">
        <v>183718.7</v>
      </c>
      <c r="I80" s="482">
        <v>183718.7</v>
      </c>
      <c r="J80" s="483">
        <v>183718.7</v>
      </c>
      <c r="K80" s="212"/>
      <c r="L80" s="212"/>
      <c r="M80" s="212"/>
      <c r="N80" s="3"/>
    </row>
    <row r="81" spans="2:14" ht="15">
      <c r="B81" s="14"/>
      <c r="C81" s="219" t="s">
        <v>27</v>
      </c>
      <c r="D81" s="29" t="s">
        <v>28</v>
      </c>
      <c r="E81" s="484">
        <v>2441.8150000000001</v>
      </c>
      <c r="F81" s="472">
        <v>2441.8150000000001</v>
      </c>
      <c r="G81" s="485">
        <v>2441.8150000000001</v>
      </c>
      <c r="H81" s="484">
        <v>1579.86</v>
      </c>
      <c r="I81" s="472">
        <v>1579.86</v>
      </c>
      <c r="J81" s="485">
        <v>1579.86</v>
      </c>
      <c r="K81" s="212"/>
      <c r="L81" s="212"/>
      <c r="M81" s="212"/>
      <c r="N81" s="3"/>
    </row>
    <row r="82" spans="2:14" ht="15">
      <c r="B82" s="14"/>
      <c r="C82" s="220" t="s">
        <v>79</v>
      </c>
      <c r="D82" s="29" t="s">
        <v>8</v>
      </c>
      <c r="E82" s="486">
        <v>39.055199999999999</v>
      </c>
      <c r="F82" s="477">
        <v>39.055199999999999</v>
      </c>
      <c r="G82" s="487">
        <v>39.055199999999999</v>
      </c>
      <c r="H82" s="486">
        <v>22.927600000000002</v>
      </c>
      <c r="I82" s="477">
        <v>22.927600000000002</v>
      </c>
      <c r="J82" s="487">
        <v>22.927600000000002</v>
      </c>
      <c r="K82" s="195"/>
      <c r="L82" s="195"/>
      <c r="M82" s="195"/>
      <c r="N82" s="3"/>
    </row>
    <row r="83" spans="2:14" ht="15">
      <c r="B83" s="14"/>
      <c r="C83" s="137" t="s">
        <v>98</v>
      </c>
      <c r="D83" s="29" t="s">
        <v>8</v>
      </c>
      <c r="E83" s="486">
        <v>74.276700000000005</v>
      </c>
      <c r="F83" s="477">
        <v>74.276700000000005</v>
      </c>
      <c r="G83" s="487">
        <v>74.276700000000005</v>
      </c>
      <c r="H83" s="486">
        <v>69.450800000000001</v>
      </c>
      <c r="I83" s="477">
        <v>69.450800000000001</v>
      </c>
      <c r="J83" s="487">
        <v>69.450800000000001</v>
      </c>
      <c r="K83" s="195"/>
      <c r="L83" s="195"/>
      <c r="M83" s="195"/>
      <c r="N83" s="3"/>
    </row>
    <row r="84" spans="2:14" ht="15">
      <c r="B84" s="14"/>
      <c r="C84" s="137" t="s">
        <v>99</v>
      </c>
      <c r="D84" s="29" t="s">
        <v>8</v>
      </c>
      <c r="E84" s="486">
        <v>74.276700000000005</v>
      </c>
      <c r="F84" s="477">
        <v>74.276700000000005</v>
      </c>
      <c r="G84" s="487">
        <v>74.276700000000005</v>
      </c>
      <c r="H84" s="486">
        <v>69.450800000000001</v>
      </c>
      <c r="I84" s="477">
        <v>69.450800000000001</v>
      </c>
      <c r="J84" s="487">
        <v>69.450800000000001</v>
      </c>
      <c r="K84" s="195"/>
      <c r="L84" s="195"/>
      <c r="M84" s="195"/>
      <c r="N84" s="3"/>
    </row>
    <row r="85" spans="2:14" ht="15">
      <c r="B85" s="14"/>
      <c r="C85" s="137" t="s">
        <v>100</v>
      </c>
      <c r="D85" s="29"/>
      <c r="E85" s="486">
        <v>74.276700000000005</v>
      </c>
      <c r="F85" s="477">
        <v>74.276700000000005</v>
      </c>
      <c r="G85" s="487">
        <v>74.276700000000005</v>
      </c>
      <c r="H85" s="486">
        <v>69.450800000000001</v>
      </c>
      <c r="I85" s="477">
        <v>69.450800000000001</v>
      </c>
      <c r="J85" s="487">
        <v>69.450800000000001</v>
      </c>
      <c r="K85" s="195"/>
      <c r="L85" s="195"/>
      <c r="M85" s="195"/>
      <c r="N85" s="3"/>
    </row>
    <row r="86" spans="2:14" ht="15">
      <c r="B86" s="14"/>
      <c r="C86" s="137" t="s">
        <v>101</v>
      </c>
      <c r="D86" s="29"/>
      <c r="E86" s="486">
        <v>74.276700000000005</v>
      </c>
      <c r="F86" s="477">
        <v>74.276700000000005</v>
      </c>
      <c r="G86" s="487">
        <v>74.276700000000005</v>
      </c>
      <c r="H86" s="486">
        <v>69.450800000000001</v>
      </c>
      <c r="I86" s="477">
        <v>69.450800000000001</v>
      </c>
      <c r="J86" s="487">
        <v>69.450800000000001</v>
      </c>
      <c r="K86" s="195"/>
      <c r="L86" s="195"/>
      <c r="M86" s="195"/>
      <c r="N86" s="3"/>
    </row>
    <row r="87" spans="2:14" ht="15">
      <c r="B87" s="14"/>
      <c r="C87" s="220" t="s">
        <v>80</v>
      </c>
      <c r="D87" s="29" t="s">
        <v>8</v>
      </c>
      <c r="E87" s="486">
        <v>1.4041999999999999</v>
      </c>
      <c r="F87" s="477">
        <v>1.4041999999999999</v>
      </c>
      <c r="G87" s="487">
        <v>1.4041999999999999</v>
      </c>
      <c r="H87" s="486">
        <v>1.159</v>
      </c>
      <c r="I87" s="477">
        <v>1.159</v>
      </c>
      <c r="J87" s="487">
        <v>1.159</v>
      </c>
      <c r="K87" s="195"/>
      <c r="L87" s="195"/>
      <c r="M87" s="195"/>
      <c r="N87" s="3"/>
    </row>
    <row r="88" spans="2:14" ht="15">
      <c r="B88" s="14"/>
      <c r="C88" s="137" t="s">
        <v>102</v>
      </c>
      <c r="D88" s="29" t="s">
        <v>8</v>
      </c>
      <c r="E88" s="486">
        <v>69.585700000000003</v>
      </c>
      <c r="F88" s="477">
        <v>69.585700000000003</v>
      </c>
      <c r="G88" s="487">
        <v>69.585700000000003</v>
      </c>
      <c r="H88" s="486">
        <v>65.064599999999999</v>
      </c>
      <c r="I88" s="477">
        <v>65.064599999999999</v>
      </c>
      <c r="J88" s="487">
        <v>65.064599999999999</v>
      </c>
      <c r="K88" s="195"/>
      <c r="L88" s="195"/>
      <c r="M88" s="195"/>
      <c r="N88" s="3"/>
    </row>
    <row r="89" spans="2:14" ht="15">
      <c r="B89" s="14"/>
      <c r="C89" s="137" t="s">
        <v>105</v>
      </c>
      <c r="D89" s="29" t="s">
        <v>8</v>
      </c>
      <c r="E89" s="486">
        <v>69.585700000000003</v>
      </c>
      <c r="F89" s="477">
        <v>69.585700000000003</v>
      </c>
      <c r="G89" s="487">
        <v>69.585700000000003</v>
      </c>
      <c r="H89" s="486">
        <v>65.064599999999999</v>
      </c>
      <c r="I89" s="477">
        <v>65.064599999999999</v>
      </c>
      <c r="J89" s="487">
        <v>65.064599999999999</v>
      </c>
      <c r="K89" s="195"/>
      <c r="L89" s="195"/>
      <c r="M89" s="195"/>
      <c r="N89" s="3"/>
    </row>
    <row r="90" spans="2:14" ht="15">
      <c r="B90" s="14"/>
      <c r="C90" s="137" t="s">
        <v>103</v>
      </c>
      <c r="D90" s="29" t="s">
        <v>8</v>
      </c>
      <c r="E90" s="486">
        <v>69.585700000000003</v>
      </c>
      <c r="F90" s="477">
        <v>69.585700000000003</v>
      </c>
      <c r="G90" s="487">
        <v>69.585700000000003</v>
      </c>
      <c r="H90" s="486">
        <v>65.064599999999999</v>
      </c>
      <c r="I90" s="477">
        <v>65.064599999999999</v>
      </c>
      <c r="J90" s="487">
        <v>65.064599999999999</v>
      </c>
      <c r="K90" s="195"/>
      <c r="L90" s="195"/>
      <c r="M90" s="195"/>
      <c r="N90" s="3"/>
    </row>
    <row r="91" spans="2:14" ht="15">
      <c r="B91" s="14"/>
      <c r="C91" s="137" t="s">
        <v>104</v>
      </c>
      <c r="D91" s="29" t="s">
        <v>8</v>
      </c>
      <c r="E91" s="488">
        <v>69.585700000000003</v>
      </c>
      <c r="F91" s="489">
        <v>69.585700000000003</v>
      </c>
      <c r="G91" s="490">
        <v>69.585700000000003</v>
      </c>
      <c r="H91" s="488">
        <v>65.064599999999999</v>
      </c>
      <c r="I91" s="489">
        <v>65.064599999999999</v>
      </c>
      <c r="J91" s="490">
        <v>65.064599999999999</v>
      </c>
      <c r="K91" s="195"/>
      <c r="L91" s="195"/>
      <c r="M91" s="195"/>
      <c r="N91" s="3"/>
    </row>
    <row r="92" spans="2:14" ht="14.25">
      <c r="B92" s="14"/>
      <c r="C92" s="137"/>
      <c r="D92" s="29"/>
      <c r="E92" s="15"/>
      <c r="F92" s="15"/>
      <c r="G92" s="15"/>
      <c r="H92" s="15"/>
      <c r="I92" s="15"/>
      <c r="J92" s="15"/>
      <c r="K92" s="195"/>
      <c r="L92" s="195"/>
      <c r="M92" s="195"/>
      <c r="N92" s="3"/>
    </row>
    <row r="93" spans="2:14" ht="12.95" customHeight="1">
      <c r="B93" s="44" t="s">
        <v>37</v>
      </c>
      <c r="C93" s="16"/>
      <c r="D93" s="45"/>
      <c r="N93" s="3"/>
    </row>
    <row r="94" spans="2:14" ht="13.5" thickBot="1">
      <c r="B94" s="185" t="s">
        <v>81</v>
      </c>
      <c r="C94" s="46"/>
      <c r="D94" s="47"/>
      <c r="E94" s="48"/>
      <c r="F94" s="131"/>
      <c r="G94" s="131"/>
      <c r="H94" s="131"/>
      <c r="I94" s="131"/>
      <c r="J94" s="131"/>
      <c r="K94" s="131"/>
      <c r="L94" s="21"/>
      <c r="M94" s="131"/>
      <c r="N94" s="23"/>
    </row>
    <row r="95" spans="2:14" ht="9.75" customHeight="1">
      <c r="B95" s="50"/>
      <c r="E95" s="49"/>
      <c r="F95" s="134"/>
      <c r="G95" s="134"/>
      <c r="H95" s="134"/>
      <c r="I95" s="134"/>
      <c r="J95" s="134"/>
      <c r="K95" s="134"/>
      <c r="L95" s="50"/>
      <c r="M95" s="134"/>
    </row>
  </sheetData>
  <sheetProtection algorithmName="SHA-512" hashValue="usR3m/P7ogMT2LvkQEgKhEwTLK+MjorASkI4W0K2gFPu2WtAzVAbxvjIoRDI0AN4mZbdUCFuj3+CC/9eAUXrnA==" saltValue="Q1DQYOAzrc2sF431wKeOrw==" spinCount="100000" sheet="1" objects="1" scenarios="1"/>
  <mergeCells count="15">
    <mergeCell ref="B2:N2"/>
    <mergeCell ref="C9:G9"/>
    <mergeCell ref="C17:G17"/>
    <mergeCell ref="C25:G25"/>
    <mergeCell ref="E43:F43"/>
    <mergeCell ref="G43:H43"/>
    <mergeCell ref="I43:J43"/>
    <mergeCell ref="K77:M77"/>
    <mergeCell ref="K78:M78"/>
    <mergeCell ref="K52:M52"/>
    <mergeCell ref="E78:G78"/>
    <mergeCell ref="H78:J78"/>
    <mergeCell ref="E77:J77"/>
    <mergeCell ref="E52:F52"/>
    <mergeCell ref="G52:H52"/>
  </mergeCells>
  <phoneticPr fontId="9" type="noConversion"/>
  <printOptions horizontalCentered="1"/>
  <pageMargins left="0.31496062992125984" right="0.23622047244094491" top="0.35433070866141736" bottom="0.23622047244094491" header="0.27559055118110237" footer="0"/>
  <pageSetup paperSize="9" scale="45" orientation="portrait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62"/>
  <sheetViews>
    <sheetView showGridLines="0" zoomScaleNormal="100" workbookViewId="0">
      <selection activeCell="B59" sqref="B59"/>
    </sheetView>
  </sheetViews>
  <sheetFormatPr baseColWidth="10" defaultRowHeight="12.75"/>
  <cols>
    <col min="1" max="1" width="60.28515625" style="391" customWidth="1"/>
    <col min="2" max="2" width="13" style="391" customWidth="1"/>
    <col min="3" max="3" width="10.5703125" style="391" bestFit="1" customWidth="1"/>
    <col min="4" max="4" width="11.42578125" style="392"/>
    <col min="5" max="16384" width="11.42578125" style="391"/>
  </cols>
  <sheetData>
    <row r="1" spans="1:6" ht="18">
      <c r="A1" s="615" t="s">
        <v>192</v>
      </c>
      <c r="B1" s="615"/>
    </row>
    <row r="2" spans="1:6">
      <c r="A2" s="616" t="s">
        <v>153</v>
      </c>
      <c r="B2" s="616"/>
      <c r="C2" s="394"/>
    </row>
    <row r="3" spans="1:6">
      <c r="A3" s="393"/>
      <c r="B3" s="393"/>
      <c r="C3" s="393"/>
    </row>
    <row r="4" spans="1:6" ht="15">
      <c r="A4" s="395" t="s">
        <v>112</v>
      </c>
      <c r="B4" s="395"/>
      <c r="C4" s="395"/>
    </row>
    <row r="5" spans="1:6" ht="15" thickBot="1">
      <c r="A5" s="396" t="s">
        <v>193</v>
      </c>
      <c r="B5" s="397"/>
    </row>
    <row r="6" spans="1:6" s="392" customFormat="1" ht="18.75" customHeight="1" thickBot="1">
      <c r="A6" s="398" t="s">
        <v>113</v>
      </c>
      <c r="B6" s="399" t="s">
        <v>8</v>
      </c>
      <c r="C6" s="391"/>
      <c r="E6" s="391"/>
    </row>
    <row r="7" spans="1:6" s="392" customFormat="1">
      <c r="A7" s="400" t="s">
        <v>131</v>
      </c>
      <c r="B7" s="401">
        <v>233.458</v>
      </c>
      <c r="C7" s="402"/>
      <c r="D7" s="402"/>
      <c r="E7" s="403"/>
      <c r="F7" s="402"/>
    </row>
    <row r="8" spans="1:6" s="392" customFormat="1">
      <c r="A8" s="400" t="s">
        <v>133</v>
      </c>
      <c r="B8" s="404">
        <v>91.716300000000004</v>
      </c>
      <c r="C8" s="402"/>
      <c r="D8" s="402"/>
      <c r="E8" s="403"/>
      <c r="F8" s="402"/>
    </row>
    <row r="9" spans="1:6" s="392" customFormat="1">
      <c r="A9" s="400" t="s">
        <v>132</v>
      </c>
      <c r="B9" s="404">
        <v>233.458</v>
      </c>
      <c r="C9" s="402"/>
      <c r="D9" s="402"/>
      <c r="E9" s="391"/>
      <c r="F9" s="402"/>
    </row>
    <row r="10" spans="1:6" s="392" customFormat="1">
      <c r="A10" s="400" t="s">
        <v>134</v>
      </c>
      <c r="B10" s="404">
        <v>91.716300000000004</v>
      </c>
      <c r="C10" s="402"/>
      <c r="D10" s="402"/>
      <c r="E10" s="391"/>
      <c r="F10" s="402"/>
    </row>
    <row r="11" spans="1:6" s="392" customFormat="1">
      <c r="A11" s="400"/>
      <c r="B11" s="404"/>
      <c r="C11" s="402"/>
      <c r="D11" s="402"/>
      <c r="E11" s="391"/>
      <c r="F11" s="402"/>
    </row>
    <row r="12" spans="1:6" s="392" customFormat="1">
      <c r="A12" s="400" t="s">
        <v>141</v>
      </c>
      <c r="B12" s="404">
        <v>233.458</v>
      </c>
      <c r="C12" s="402"/>
      <c r="D12" s="402"/>
      <c r="E12" s="391"/>
      <c r="F12" s="402"/>
    </row>
    <row r="13" spans="1:6" s="392" customFormat="1">
      <c r="A13" s="400" t="s">
        <v>135</v>
      </c>
      <c r="B13" s="404">
        <v>91.716300000000004</v>
      </c>
      <c r="C13" s="402"/>
      <c r="D13" s="402"/>
      <c r="E13" s="391"/>
      <c r="F13" s="402"/>
    </row>
    <row r="14" spans="1:6" s="392" customFormat="1">
      <c r="A14" s="400"/>
      <c r="B14" s="404"/>
      <c r="C14" s="402"/>
      <c r="D14" s="402"/>
      <c r="E14" s="391"/>
      <c r="F14" s="402"/>
    </row>
    <row r="15" spans="1:6" s="392" customFormat="1">
      <c r="A15" s="400" t="s">
        <v>116</v>
      </c>
      <c r="B15" s="404">
        <v>233.458</v>
      </c>
      <c r="C15" s="402"/>
      <c r="D15" s="402"/>
      <c r="E15" s="391"/>
      <c r="F15" s="402"/>
    </row>
    <row r="16" spans="1:6" s="392" customFormat="1">
      <c r="A16" s="400" t="s">
        <v>117</v>
      </c>
      <c r="B16" s="404">
        <v>91.716300000000004</v>
      </c>
      <c r="C16" s="402"/>
      <c r="D16" s="402"/>
      <c r="E16" s="391"/>
      <c r="F16" s="402"/>
    </row>
    <row r="17" spans="1:6" s="392" customFormat="1" ht="13.5" thickBot="1">
      <c r="A17" s="400"/>
      <c r="B17" s="405"/>
      <c r="C17" s="402"/>
      <c r="D17" s="402"/>
      <c r="E17" s="391"/>
    </row>
    <row r="18" spans="1:6" s="392" customFormat="1">
      <c r="A18" s="406" t="s">
        <v>137</v>
      </c>
      <c r="B18" s="401">
        <v>233.02160000000001</v>
      </c>
      <c r="C18" s="402"/>
      <c r="D18" s="402"/>
      <c r="E18" s="391"/>
      <c r="F18" s="402"/>
    </row>
    <row r="19" spans="1:6" s="392" customFormat="1">
      <c r="A19" s="407" t="s">
        <v>138</v>
      </c>
      <c r="B19" s="404">
        <v>88.444999999999993</v>
      </c>
      <c r="C19" s="402"/>
      <c r="D19" s="402"/>
      <c r="E19" s="403"/>
      <c r="F19" s="402"/>
    </row>
    <row r="20" spans="1:6" s="392" customFormat="1">
      <c r="A20" s="407" t="s">
        <v>139</v>
      </c>
      <c r="B20" s="404">
        <v>233.02160000000001</v>
      </c>
      <c r="C20" s="402"/>
      <c r="D20" s="402"/>
      <c r="E20" s="391"/>
      <c r="F20" s="402"/>
    </row>
    <row r="21" spans="1:6" s="392" customFormat="1">
      <c r="A21" s="407" t="s">
        <v>140</v>
      </c>
      <c r="B21" s="404">
        <v>88.444999999999993</v>
      </c>
      <c r="C21" s="402"/>
      <c r="D21" s="402"/>
      <c r="E21" s="403"/>
      <c r="F21" s="402"/>
    </row>
    <row r="22" spans="1:6" s="392" customFormat="1">
      <c r="A22" s="407"/>
      <c r="B22" s="404"/>
      <c r="C22" s="402"/>
      <c r="D22" s="402"/>
      <c r="E22" s="391"/>
      <c r="F22" s="402"/>
    </row>
    <row r="23" spans="1:6" s="392" customFormat="1">
      <c r="A23" s="407" t="s">
        <v>136</v>
      </c>
      <c r="B23" s="404">
        <v>233.02160000000001</v>
      </c>
      <c r="C23" s="402"/>
      <c r="D23" s="402"/>
      <c r="E23" s="391"/>
      <c r="F23" s="402"/>
    </row>
    <row r="24" spans="1:6" s="392" customFormat="1">
      <c r="A24" s="407" t="s">
        <v>142</v>
      </c>
      <c r="B24" s="404">
        <v>88.444999999999993</v>
      </c>
      <c r="C24" s="402"/>
      <c r="D24" s="402"/>
      <c r="E24" s="391"/>
      <c r="F24" s="402"/>
    </row>
    <row r="25" spans="1:6" s="392" customFormat="1">
      <c r="A25" s="407"/>
      <c r="B25" s="404"/>
      <c r="C25" s="402"/>
      <c r="D25" s="402"/>
      <c r="E25" s="391"/>
      <c r="F25" s="402"/>
    </row>
    <row r="26" spans="1:6" s="392" customFormat="1">
      <c r="A26" s="407" t="s">
        <v>120</v>
      </c>
      <c r="B26" s="404">
        <v>233.02160000000001</v>
      </c>
      <c r="C26" s="402"/>
      <c r="D26" s="402"/>
      <c r="E26" s="391"/>
      <c r="F26" s="402"/>
    </row>
    <row r="27" spans="1:6" s="392" customFormat="1">
      <c r="A27" s="407" t="s">
        <v>121</v>
      </c>
      <c r="B27" s="404">
        <v>88.444999999999993</v>
      </c>
      <c r="C27" s="402"/>
      <c r="D27" s="402"/>
      <c r="E27" s="391"/>
      <c r="F27" s="402"/>
    </row>
    <row r="28" spans="1:6" s="392" customFormat="1" ht="13.5" thickBot="1">
      <c r="A28" s="408"/>
      <c r="B28" s="409"/>
      <c r="C28" s="410"/>
      <c r="D28" s="402"/>
      <c r="E28" s="391"/>
    </row>
    <row r="29" spans="1:6">
      <c r="D29" s="402"/>
    </row>
    <row r="30" spans="1:6" s="392" customFormat="1" ht="15">
      <c r="A30" s="617" t="s">
        <v>122</v>
      </c>
      <c r="B30" s="617"/>
      <c r="C30" s="617"/>
      <c r="D30" s="402"/>
      <c r="E30" s="391"/>
    </row>
    <row r="31" spans="1:6" s="392" customFormat="1" ht="15">
      <c r="A31" s="411" t="s">
        <v>123</v>
      </c>
      <c r="B31" s="411"/>
      <c r="C31" s="411"/>
      <c r="D31" s="402"/>
      <c r="E31" s="391"/>
    </row>
    <row r="32" spans="1:6" s="392" customFormat="1" ht="15" thickBot="1">
      <c r="A32" s="396" t="str">
        <f>+A5</f>
        <v>Según instrucción Ley 9497, Res. SE N° 092/24, Decreto N° 2348/23</v>
      </c>
      <c r="B32" s="396"/>
      <c r="C32" s="396"/>
      <c r="D32" s="402"/>
      <c r="E32" s="391"/>
    </row>
    <row r="33" spans="1:6" s="392" customFormat="1" ht="22.5" customHeight="1" thickBot="1">
      <c r="A33" s="412" t="s">
        <v>124</v>
      </c>
      <c r="B33" s="412" t="s">
        <v>8</v>
      </c>
      <c r="C33" s="391"/>
      <c r="D33" s="402"/>
      <c r="E33" s="391"/>
    </row>
    <row r="34" spans="1:6" s="392" customFormat="1">
      <c r="A34" s="413" t="s">
        <v>131</v>
      </c>
      <c r="B34" s="401">
        <v>155.80860000000001</v>
      </c>
      <c r="C34" s="402"/>
      <c r="D34" s="402"/>
      <c r="F34" s="402"/>
    </row>
    <row r="35" spans="1:6" s="392" customFormat="1">
      <c r="A35" s="400" t="s">
        <v>133</v>
      </c>
      <c r="B35" s="404">
        <v>58.348500000000001</v>
      </c>
      <c r="C35" s="402"/>
      <c r="D35" s="402"/>
      <c r="F35" s="402"/>
    </row>
    <row r="36" spans="1:6" s="392" customFormat="1">
      <c r="A36" s="400" t="s">
        <v>132</v>
      </c>
      <c r="B36" s="404">
        <v>155.80860000000001</v>
      </c>
      <c r="C36" s="402"/>
      <c r="D36" s="402"/>
      <c r="F36" s="402"/>
    </row>
    <row r="37" spans="1:6" s="392" customFormat="1">
      <c r="A37" s="400" t="s">
        <v>134</v>
      </c>
      <c r="B37" s="404">
        <v>58.348500000000001</v>
      </c>
      <c r="C37" s="402"/>
      <c r="D37" s="402"/>
      <c r="F37" s="402"/>
    </row>
    <row r="38" spans="1:6" s="392" customFormat="1">
      <c r="A38" s="400"/>
      <c r="B38" s="404"/>
      <c r="C38" s="402"/>
      <c r="D38" s="402"/>
      <c r="F38" s="402"/>
    </row>
    <row r="39" spans="1:6" s="392" customFormat="1">
      <c r="A39" s="400" t="s">
        <v>114</v>
      </c>
      <c r="B39" s="404">
        <v>155.80860000000001</v>
      </c>
      <c r="C39" s="402"/>
      <c r="D39" s="402"/>
      <c r="F39" s="402"/>
    </row>
    <row r="40" spans="1:6" s="392" customFormat="1">
      <c r="A40" s="400" t="s">
        <v>115</v>
      </c>
      <c r="B40" s="404">
        <v>58.348500000000001</v>
      </c>
      <c r="C40" s="402"/>
      <c r="D40" s="402"/>
      <c r="F40" s="402"/>
    </row>
    <row r="41" spans="1:6" s="392" customFormat="1">
      <c r="A41" s="400"/>
      <c r="B41" s="404"/>
      <c r="C41" s="402"/>
      <c r="D41" s="402"/>
      <c r="F41" s="402"/>
    </row>
    <row r="42" spans="1:6" s="392" customFormat="1">
      <c r="A42" s="400" t="s">
        <v>116</v>
      </c>
      <c r="B42" s="404">
        <v>155.80860000000001</v>
      </c>
      <c r="C42" s="402"/>
      <c r="D42" s="402"/>
      <c r="F42" s="402"/>
    </row>
    <row r="43" spans="1:6" s="392" customFormat="1" ht="13.5" thickBot="1">
      <c r="A43" s="414" t="s">
        <v>117</v>
      </c>
      <c r="B43" s="405">
        <v>58.348500000000001</v>
      </c>
      <c r="C43" s="402"/>
      <c r="D43" s="402"/>
      <c r="F43" s="402"/>
    </row>
    <row r="44" spans="1:6" s="392" customFormat="1">
      <c r="A44" s="406" t="s">
        <v>137</v>
      </c>
      <c r="B44" s="401">
        <v>156.98330000000001</v>
      </c>
      <c r="C44" s="402"/>
      <c r="D44" s="402"/>
      <c r="F44" s="402"/>
    </row>
    <row r="45" spans="1:6" s="392" customFormat="1">
      <c r="A45" s="407" t="s">
        <v>138</v>
      </c>
      <c r="B45" s="404">
        <v>57.326300000000003</v>
      </c>
      <c r="C45" s="402"/>
      <c r="D45" s="402"/>
      <c r="F45" s="402"/>
    </row>
    <row r="46" spans="1:6" s="392" customFormat="1">
      <c r="A46" s="407" t="s">
        <v>139</v>
      </c>
      <c r="B46" s="404">
        <v>156.98330000000001</v>
      </c>
      <c r="C46" s="402"/>
      <c r="D46" s="402"/>
      <c r="F46" s="402"/>
    </row>
    <row r="47" spans="1:6" s="392" customFormat="1">
      <c r="A47" s="407" t="s">
        <v>140</v>
      </c>
      <c r="B47" s="404">
        <v>57.326300000000003</v>
      </c>
      <c r="C47" s="402"/>
      <c r="D47" s="402"/>
      <c r="F47" s="402"/>
    </row>
    <row r="48" spans="1:6" s="392" customFormat="1">
      <c r="A48" s="407"/>
      <c r="B48" s="404"/>
      <c r="C48" s="402"/>
      <c r="D48" s="402"/>
      <c r="F48" s="402"/>
    </row>
    <row r="49" spans="1:6" s="392" customFormat="1">
      <c r="A49" s="407" t="s">
        <v>118</v>
      </c>
      <c r="B49" s="404">
        <v>156.98330000000001</v>
      </c>
      <c r="C49" s="402"/>
      <c r="D49" s="402"/>
      <c r="F49" s="402"/>
    </row>
    <row r="50" spans="1:6" s="392" customFormat="1">
      <c r="A50" s="407" t="s">
        <v>119</v>
      </c>
      <c r="B50" s="404">
        <v>57.326300000000003</v>
      </c>
      <c r="C50" s="402"/>
      <c r="D50" s="402"/>
      <c r="F50" s="402"/>
    </row>
    <row r="51" spans="1:6" s="392" customFormat="1">
      <c r="A51" s="407"/>
      <c r="B51" s="404"/>
      <c r="C51" s="402"/>
      <c r="D51" s="402"/>
      <c r="F51" s="402"/>
    </row>
    <row r="52" spans="1:6" s="392" customFormat="1">
      <c r="A52" s="407" t="s">
        <v>120</v>
      </c>
      <c r="B52" s="404">
        <v>156.98330000000001</v>
      </c>
      <c r="C52" s="402"/>
      <c r="D52" s="402"/>
      <c r="F52" s="402"/>
    </row>
    <row r="53" spans="1:6" s="392" customFormat="1">
      <c r="A53" s="407" t="s">
        <v>121</v>
      </c>
      <c r="B53" s="404">
        <v>57.326300000000003</v>
      </c>
      <c r="C53" s="402"/>
      <c r="D53" s="402"/>
      <c r="F53" s="402"/>
    </row>
    <row r="54" spans="1:6" s="392" customFormat="1" ht="13.5" thickBot="1">
      <c r="A54" s="408"/>
      <c r="B54" s="415"/>
      <c r="C54" s="410"/>
      <c r="D54" s="416"/>
      <c r="E54" s="391"/>
    </row>
    <row r="55" spans="1:6" s="392" customFormat="1">
      <c r="A55" s="417"/>
      <c r="B55" s="417"/>
      <c r="C55" s="391"/>
      <c r="E55" s="391"/>
    </row>
    <row r="56" spans="1:6" s="392" customFormat="1" ht="15.75">
      <c r="A56" s="418" t="s">
        <v>125</v>
      </c>
      <c r="B56" s="419"/>
      <c r="C56" s="391"/>
      <c r="E56" s="391"/>
    </row>
    <row r="57" spans="1:6" s="392" customFormat="1" ht="15" thickBot="1">
      <c r="A57" s="396" t="str">
        <f>+A32</f>
        <v>Según instrucción Ley 9497, Res. SE N° 092/24, Decreto N° 2348/23</v>
      </c>
      <c r="B57" s="420"/>
      <c r="C57" s="391"/>
      <c r="E57" s="391"/>
    </row>
    <row r="58" spans="1:6" s="392" customFormat="1" ht="13.5" thickBot="1">
      <c r="A58" s="421" t="s">
        <v>126</v>
      </c>
      <c r="B58" s="422" t="s">
        <v>8</v>
      </c>
      <c r="C58" s="391"/>
      <c r="E58" s="391"/>
    </row>
    <row r="59" spans="1:6" s="392" customFormat="1">
      <c r="A59" s="423" t="s">
        <v>127</v>
      </c>
      <c r="B59" s="424">
        <v>27.5154</v>
      </c>
      <c r="C59" s="410"/>
      <c r="D59" s="402"/>
      <c r="E59" s="425"/>
    </row>
    <row r="60" spans="1:6" s="392" customFormat="1">
      <c r="A60" s="426" t="s">
        <v>128</v>
      </c>
      <c r="B60" s="427">
        <v>45.171500000000002</v>
      </c>
      <c r="C60" s="410"/>
      <c r="D60" s="402"/>
      <c r="E60" s="425"/>
    </row>
    <row r="61" spans="1:6" s="392" customFormat="1">
      <c r="A61" s="426" t="s">
        <v>129</v>
      </c>
      <c r="B61" s="427">
        <v>136.5754</v>
      </c>
      <c r="C61" s="410"/>
      <c r="D61" s="402"/>
      <c r="E61" s="425"/>
    </row>
    <row r="62" spans="1:6" s="392" customFormat="1" ht="13.5" thickBot="1">
      <c r="A62" s="428" t="s">
        <v>130</v>
      </c>
      <c r="B62" s="429">
        <v>136.17869999999999</v>
      </c>
      <c r="C62" s="410"/>
      <c r="D62" s="402"/>
      <c r="E62" s="425"/>
    </row>
  </sheetData>
  <sheetProtection algorithmName="SHA-512" hashValue="WDYfyDey+ObfOcAzcXcWGf1yVtbV8Fc7ZIFe4+HBMGoot88QdMMmKACmSFaRdUAwbXG5DRmbswe75BsE/N/Tyw==" saltValue="CF1w3kZG7ESrOzwpot5yCQ==" spinCount="100000" sheet="1" objects="1" scenarios="1"/>
  <mergeCells count="3">
    <mergeCell ref="A1:B1"/>
    <mergeCell ref="A2:B2"/>
    <mergeCell ref="A30:C3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T41"/>
  <sheetViews>
    <sheetView showGridLines="0" zoomScale="75" zoomScaleNormal="75" workbookViewId="0">
      <selection activeCell="F22" sqref="F22"/>
    </sheetView>
  </sheetViews>
  <sheetFormatPr baseColWidth="10" defaultColWidth="10.85546875" defaultRowHeight="12.75"/>
  <cols>
    <col min="1" max="1" width="3.5703125" style="54" customWidth="1"/>
    <col min="2" max="2" width="1.42578125" style="54" customWidth="1"/>
    <col min="3" max="3" width="33" style="54" customWidth="1"/>
    <col min="4" max="4" width="8.42578125" style="54" customWidth="1"/>
    <col min="5" max="5" width="12.85546875" style="55" customWidth="1"/>
    <col min="6" max="9" width="12.85546875" style="54" customWidth="1"/>
    <col min="10" max="10" width="12.140625" style="54" customWidth="1"/>
    <col min="11" max="11" width="12" style="54" customWidth="1"/>
    <col min="12" max="12" width="13.140625" style="54" customWidth="1"/>
    <col min="13" max="13" width="13.85546875" style="54" customWidth="1"/>
    <col min="14" max="14" width="13" style="54" customWidth="1"/>
    <col min="15" max="15" width="11.85546875" style="54" customWidth="1"/>
    <col min="16" max="19" width="12.140625" style="54" customWidth="1"/>
    <col min="20" max="20" width="1" style="54" customWidth="1"/>
    <col min="21" max="16384" width="10.85546875" style="54"/>
  </cols>
  <sheetData>
    <row r="1" spans="1:20" ht="6.95" customHeight="1"/>
    <row r="2" spans="1:20" s="357" customFormat="1" ht="33" customHeight="1">
      <c r="A2" s="351"/>
      <c r="B2" s="597" t="s">
        <v>194</v>
      </c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  <c r="Q2" s="597"/>
      <c r="R2" s="597"/>
      <c r="S2" s="597"/>
      <c r="T2" s="597"/>
    </row>
    <row r="3" spans="1:20" s="357" customFormat="1" ht="3.95" customHeight="1" thickBot="1">
      <c r="E3" s="350"/>
    </row>
    <row r="4" spans="1:20" s="357" customFormat="1" ht="27.75" customHeight="1">
      <c r="B4" s="600" t="s">
        <v>89</v>
      </c>
      <c r="C4" s="601"/>
      <c r="D4" s="601"/>
      <c r="E4" s="601"/>
      <c r="F4" s="601"/>
      <c r="G4" s="601"/>
      <c r="H4" s="601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2"/>
    </row>
    <row r="5" spans="1:20" s="357" customFormat="1" ht="22.5" customHeight="1">
      <c r="A5" s="349"/>
      <c r="B5" s="356"/>
      <c r="C5" s="235" t="s">
        <v>153</v>
      </c>
      <c r="D5" s="368"/>
      <c r="E5" s="369"/>
      <c r="F5" s="353"/>
      <c r="G5" s="353"/>
      <c r="H5" s="353"/>
      <c r="I5" s="353"/>
      <c r="J5" s="353"/>
      <c r="K5" s="353"/>
      <c r="L5" s="353"/>
      <c r="M5" s="354"/>
      <c r="N5" s="354"/>
      <c r="O5" s="355"/>
      <c r="P5" s="245"/>
      <c r="Q5" s="354"/>
      <c r="R5" s="354"/>
      <c r="S5" s="354"/>
      <c r="T5" s="364"/>
    </row>
    <row r="6" spans="1:20" ht="5.45" customHeight="1" thickBot="1">
      <c r="B6" s="71"/>
      <c r="C6" s="203"/>
      <c r="D6" s="72"/>
      <c r="E6" s="73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4"/>
    </row>
    <row r="7" spans="1:20" ht="18.75" thickBot="1">
      <c r="B7" s="75" t="s">
        <v>0</v>
      </c>
      <c r="L7" s="78"/>
      <c r="M7" s="78"/>
      <c r="N7" s="78"/>
      <c r="O7" s="78"/>
      <c r="P7" s="78"/>
      <c r="Q7" s="78"/>
      <c r="R7" s="78"/>
      <c r="S7" s="78"/>
      <c r="T7" s="78"/>
    </row>
    <row r="8" spans="1:20" ht="9" customHeight="1">
      <c r="B8" s="77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80"/>
    </row>
    <row r="9" spans="1:20" ht="15.75">
      <c r="B9" s="81" t="s">
        <v>10</v>
      </c>
      <c r="E9" s="155"/>
      <c r="H9" s="178"/>
      <c r="J9" s="155"/>
      <c r="K9" s="55"/>
      <c r="L9" s="98"/>
      <c r="M9" s="98"/>
      <c r="N9" s="98"/>
      <c r="R9" s="98"/>
      <c r="S9" s="98"/>
      <c r="T9" s="64"/>
    </row>
    <row r="10" spans="1:20" ht="14.25">
      <c r="B10" s="96"/>
      <c r="E10" s="177" t="s">
        <v>12</v>
      </c>
      <c r="J10" s="204"/>
      <c r="K10" s="55"/>
      <c r="L10" s="98"/>
      <c r="M10" s="98"/>
      <c r="N10" s="98"/>
      <c r="R10" s="98"/>
      <c r="S10" s="98"/>
      <c r="T10" s="64"/>
    </row>
    <row r="11" spans="1:20" ht="14.25">
      <c r="B11" s="96"/>
      <c r="C11" s="166" t="s">
        <v>5</v>
      </c>
      <c r="D11" s="176" t="s">
        <v>6</v>
      </c>
      <c r="E11" s="93">
        <v>8548.1589999999997</v>
      </c>
      <c r="H11" s="166"/>
      <c r="I11" s="175"/>
      <c r="J11" s="98"/>
      <c r="K11" s="55"/>
      <c r="L11" s="98"/>
      <c r="M11" s="98"/>
      <c r="N11" s="98"/>
      <c r="R11" s="98"/>
      <c r="S11" s="98"/>
      <c r="T11" s="64"/>
    </row>
    <row r="12" spans="1:20" ht="14.25">
      <c r="B12" s="96"/>
      <c r="C12" s="136" t="s">
        <v>106</v>
      </c>
      <c r="D12" s="19" t="s">
        <v>8</v>
      </c>
      <c r="E12" s="98">
        <v>94.876199999999997</v>
      </c>
      <c r="H12" s="166"/>
      <c r="I12" s="175"/>
      <c r="J12" s="98"/>
      <c r="K12" s="55"/>
      <c r="L12" s="98"/>
      <c r="M12" s="98"/>
      <c r="N12" s="98"/>
      <c r="R12" s="98"/>
      <c r="S12" s="98"/>
      <c r="T12" s="64"/>
    </row>
    <row r="13" spans="1:20" ht="14.25">
      <c r="B13" s="96"/>
      <c r="C13" s="136" t="s">
        <v>107</v>
      </c>
      <c r="D13" s="19" t="s">
        <v>8</v>
      </c>
      <c r="E13" s="98">
        <v>94.876199999999997</v>
      </c>
      <c r="G13" s="174"/>
      <c r="I13" s="174"/>
      <c r="K13" s="55"/>
      <c r="L13" s="98"/>
      <c r="M13" s="98"/>
      <c r="N13" s="98"/>
      <c r="R13" s="98"/>
      <c r="S13" s="98"/>
      <c r="T13" s="64"/>
    </row>
    <row r="14" spans="1:20" ht="3.95" customHeight="1" thickBot="1">
      <c r="B14" s="115"/>
      <c r="C14" s="116"/>
      <c r="D14" s="116"/>
      <c r="E14" s="117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73"/>
      <c r="S14" s="173"/>
      <c r="T14" s="118"/>
    </row>
    <row r="15" spans="1:20" ht="3.95" customHeight="1">
      <c r="B15" s="78"/>
      <c r="T15" s="78"/>
    </row>
    <row r="16" spans="1:20" ht="16.5" customHeight="1" thickBot="1">
      <c r="B16" s="75" t="s">
        <v>14</v>
      </c>
      <c r="O16" s="98"/>
      <c r="P16" s="98"/>
      <c r="T16" s="116"/>
    </row>
    <row r="17" spans="2:20" ht="15.75">
      <c r="B17" s="76" t="s">
        <v>15</v>
      </c>
      <c r="C17" s="78"/>
      <c r="D17" s="78"/>
      <c r="E17" s="79"/>
      <c r="F17" s="78"/>
      <c r="G17" s="78"/>
      <c r="H17" s="78"/>
      <c r="I17" s="78"/>
      <c r="J17" s="78"/>
      <c r="K17" s="78"/>
      <c r="L17" s="78"/>
      <c r="M17" s="78"/>
      <c r="N17" s="78"/>
      <c r="O17" s="172"/>
      <c r="P17" s="172"/>
      <c r="Q17" s="78"/>
      <c r="R17" s="78"/>
      <c r="S17" s="78"/>
      <c r="T17" s="80"/>
    </row>
    <row r="18" spans="2:20" ht="3.75" customHeight="1">
      <c r="B18" s="96"/>
      <c r="T18" s="64"/>
    </row>
    <row r="19" spans="2:20" ht="13.5" customHeight="1">
      <c r="B19" s="96"/>
      <c r="E19" s="598" t="s">
        <v>16</v>
      </c>
      <c r="F19" s="599"/>
      <c r="G19" s="598" t="s">
        <v>17</v>
      </c>
      <c r="H19" s="599"/>
      <c r="I19" s="598" t="s">
        <v>18</v>
      </c>
      <c r="J19" s="599"/>
      <c r="K19" s="598" t="s">
        <v>19</v>
      </c>
      <c r="L19" s="603"/>
      <c r="M19" s="598" t="s">
        <v>20</v>
      </c>
      <c r="N19" s="599"/>
      <c r="P19" s="55"/>
      <c r="R19" s="171" t="s">
        <v>21</v>
      </c>
      <c r="S19" s="170"/>
      <c r="T19" s="64"/>
    </row>
    <row r="20" spans="2:20" ht="22.5">
      <c r="B20" s="96"/>
      <c r="E20" s="152" t="s">
        <v>22</v>
      </c>
      <c r="F20" s="152" t="s">
        <v>23</v>
      </c>
      <c r="G20" s="152" t="s">
        <v>22</v>
      </c>
      <c r="H20" s="152" t="s">
        <v>23</v>
      </c>
      <c r="I20" s="152" t="s">
        <v>22</v>
      </c>
      <c r="J20" s="152" t="s">
        <v>23</v>
      </c>
      <c r="K20" s="152" t="s">
        <v>22</v>
      </c>
      <c r="L20" s="152" t="s">
        <v>23</v>
      </c>
      <c r="M20" s="152" t="s">
        <v>22</v>
      </c>
      <c r="N20" s="152" t="s">
        <v>23</v>
      </c>
      <c r="R20" s="152" t="s">
        <v>24</v>
      </c>
      <c r="S20" s="169"/>
      <c r="T20" s="64"/>
    </row>
    <row r="21" spans="2:20" s="119" customFormat="1" ht="14.25">
      <c r="B21" s="121"/>
      <c r="C21" s="119" t="s">
        <v>25</v>
      </c>
      <c r="D21" s="120" t="s">
        <v>26</v>
      </c>
      <c r="E21" s="147">
        <v>20057.027999999998</v>
      </c>
      <c r="F21" s="146">
        <v>20057.027999999998</v>
      </c>
      <c r="G21" s="147">
        <v>29653.138999999999</v>
      </c>
      <c r="H21" s="146">
        <v>29653.138999999999</v>
      </c>
      <c r="I21" s="147">
        <v>295266.11800000002</v>
      </c>
      <c r="J21" s="146">
        <v>295266.11800000002</v>
      </c>
      <c r="K21" s="147">
        <v>398576.06900000002</v>
      </c>
      <c r="L21" s="146">
        <v>398576.06900000002</v>
      </c>
      <c r="M21" s="147">
        <v>1300811.693</v>
      </c>
      <c r="N21" s="145">
        <v>1300811.693</v>
      </c>
      <c r="P21" s="166" t="s">
        <v>25</v>
      </c>
      <c r="Q21" s="165" t="s">
        <v>26</v>
      </c>
      <c r="R21" s="167">
        <v>9001.99</v>
      </c>
      <c r="S21" s="167"/>
      <c r="T21" s="122"/>
    </row>
    <row r="22" spans="2:20" s="119" customFormat="1" ht="14.25">
      <c r="B22" s="121"/>
      <c r="C22" s="119" t="s">
        <v>27</v>
      </c>
      <c r="D22" s="120" t="s">
        <v>28</v>
      </c>
      <c r="E22" s="144">
        <v>29735.339</v>
      </c>
      <c r="F22" s="93">
        <v>29735.339</v>
      </c>
      <c r="G22" s="144">
        <v>25012.405999999999</v>
      </c>
      <c r="H22" s="93">
        <v>25012.405999999999</v>
      </c>
      <c r="I22" s="144">
        <v>23320.021000000001</v>
      </c>
      <c r="J22" s="93">
        <v>23320.021000000001</v>
      </c>
      <c r="K22" s="144">
        <v>17943.816999999999</v>
      </c>
      <c r="L22" s="93">
        <v>17943.816999999999</v>
      </c>
      <c r="M22" s="144">
        <v>12859.217000000001</v>
      </c>
      <c r="N22" s="143">
        <v>12859.217000000001</v>
      </c>
      <c r="P22" s="168" t="s">
        <v>5</v>
      </c>
      <c r="Q22" s="165" t="s">
        <v>26</v>
      </c>
      <c r="R22" s="167">
        <v>3449.3090000000002</v>
      </c>
      <c r="S22" s="167"/>
      <c r="T22" s="122"/>
    </row>
    <row r="23" spans="2:20" s="119" customFormat="1" ht="14.25">
      <c r="B23" s="121"/>
      <c r="C23" s="119" t="s">
        <v>29</v>
      </c>
      <c r="D23" s="120" t="s">
        <v>28</v>
      </c>
      <c r="E23" s="144">
        <v>1144.05</v>
      </c>
      <c r="F23" s="93">
        <v>1144.05</v>
      </c>
      <c r="G23" s="144">
        <v>1119.8889999999999</v>
      </c>
      <c r="H23" s="93">
        <v>1119.8889999999999</v>
      </c>
      <c r="I23" s="144">
        <v>1098.5050000000001</v>
      </c>
      <c r="J23" s="93">
        <v>1098.5050000000001</v>
      </c>
      <c r="K23" s="144">
        <v>1070.4380000000001</v>
      </c>
      <c r="L23" s="93">
        <v>1070.4380000000001</v>
      </c>
      <c r="M23" s="144">
        <v>1054.2639999999999</v>
      </c>
      <c r="N23" s="143">
        <v>1054.2639999999999</v>
      </c>
      <c r="P23" s="166" t="s">
        <v>7</v>
      </c>
      <c r="Q23" s="165" t="s">
        <v>8</v>
      </c>
      <c r="R23" s="164">
        <v>101.6918</v>
      </c>
      <c r="S23" s="164"/>
      <c r="T23" s="122"/>
    </row>
    <row r="24" spans="2:20" s="119" customFormat="1" ht="14.25">
      <c r="B24" s="121"/>
      <c r="C24" s="119" t="s">
        <v>30</v>
      </c>
      <c r="D24" s="120" t="s">
        <v>8</v>
      </c>
      <c r="E24" s="142">
        <v>24.444800000000001</v>
      </c>
      <c r="F24" s="98">
        <v>24.444800000000001</v>
      </c>
      <c r="G24" s="142">
        <v>23.122199999999999</v>
      </c>
      <c r="H24" s="98">
        <v>23.122199999999999</v>
      </c>
      <c r="I24" s="142">
        <v>22.8565</v>
      </c>
      <c r="J24" s="98">
        <v>22.8565</v>
      </c>
      <c r="K24" s="142">
        <v>22.272300000000001</v>
      </c>
      <c r="L24" s="98">
        <v>22.272300000000001</v>
      </c>
      <c r="M24" s="142">
        <v>21.96</v>
      </c>
      <c r="N24" s="141">
        <v>21.96</v>
      </c>
      <c r="R24" s="163"/>
      <c r="S24" s="163"/>
      <c r="T24" s="122"/>
    </row>
    <row r="25" spans="2:20" s="119" customFormat="1" ht="14.25">
      <c r="B25" s="121"/>
      <c r="C25" s="119" t="s">
        <v>31</v>
      </c>
      <c r="D25" s="120" t="s">
        <v>8</v>
      </c>
      <c r="E25" s="142">
        <v>23.777200000000001</v>
      </c>
      <c r="F25" s="98">
        <v>23.777200000000001</v>
      </c>
      <c r="G25" s="142">
        <v>22.4907</v>
      </c>
      <c r="H25" s="98">
        <v>22.4907</v>
      </c>
      <c r="I25" s="142">
        <v>22.232299999999999</v>
      </c>
      <c r="J25" s="98">
        <v>22.232299999999999</v>
      </c>
      <c r="K25" s="142">
        <v>21.664000000000001</v>
      </c>
      <c r="L25" s="98">
        <v>21.664000000000001</v>
      </c>
      <c r="M25" s="142">
        <v>21.360299999999999</v>
      </c>
      <c r="N25" s="141">
        <v>21.360299999999999</v>
      </c>
      <c r="R25" s="163"/>
      <c r="S25" s="163"/>
      <c r="T25" s="122"/>
    </row>
    <row r="26" spans="2:20" s="119" customFormat="1" ht="14.25">
      <c r="B26" s="121"/>
      <c r="C26" s="119" t="s">
        <v>32</v>
      </c>
      <c r="D26" s="120" t="s">
        <v>8</v>
      </c>
      <c r="E26" s="139">
        <v>23.394400000000001</v>
      </c>
      <c r="F26" s="104">
        <v>23.394400000000001</v>
      </c>
      <c r="G26" s="139">
        <v>22.128599999999999</v>
      </c>
      <c r="H26" s="104">
        <v>22.128599999999999</v>
      </c>
      <c r="I26" s="139">
        <v>21.874400000000001</v>
      </c>
      <c r="J26" s="104">
        <v>21.874400000000001</v>
      </c>
      <c r="K26" s="139">
        <v>21.315300000000001</v>
      </c>
      <c r="L26" s="104">
        <v>21.315300000000001</v>
      </c>
      <c r="M26" s="139">
        <v>21.016400000000001</v>
      </c>
      <c r="N26" s="105">
        <v>21.016400000000001</v>
      </c>
      <c r="R26" s="163"/>
      <c r="S26" s="163"/>
      <c r="T26" s="122"/>
    </row>
    <row r="27" spans="2:20" s="119" customFormat="1" ht="4.5" customHeight="1" thickBot="1">
      <c r="B27" s="162"/>
      <c r="C27" s="161"/>
      <c r="D27" s="160"/>
      <c r="E27" s="140"/>
      <c r="F27" s="158"/>
      <c r="G27" s="158"/>
      <c r="H27" s="158"/>
      <c r="I27" s="158"/>
      <c r="J27" s="158"/>
      <c r="K27" s="158"/>
      <c r="L27" s="158"/>
      <c r="M27" s="158"/>
      <c r="N27" s="158"/>
      <c r="O27" s="159"/>
      <c r="P27" s="159"/>
      <c r="Q27" s="158"/>
      <c r="R27" s="158"/>
      <c r="S27" s="158"/>
      <c r="T27" s="157"/>
    </row>
    <row r="28" spans="2:20" ht="5.45" customHeight="1">
      <c r="B28" s="156"/>
      <c r="E28" s="124"/>
      <c r="F28" s="125"/>
      <c r="G28" s="125"/>
      <c r="H28" s="125"/>
      <c r="I28" s="125"/>
      <c r="J28" s="125"/>
      <c r="K28" s="125"/>
      <c r="L28" s="125"/>
      <c r="M28" s="125"/>
      <c r="N28" s="125"/>
      <c r="O28" s="123"/>
      <c r="P28" s="123"/>
    </row>
    <row r="29" spans="2:20" ht="15" customHeight="1" thickBot="1">
      <c r="B29" s="127" t="s">
        <v>38</v>
      </c>
    </row>
    <row r="30" spans="2:20" ht="15.75">
      <c r="B30" s="76" t="s">
        <v>15</v>
      </c>
      <c r="C30" s="78"/>
      <c r="D30" s="78"/>
      <c r="E30" s="79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80"/>
    </row>
    <row r="31" spans="2:20">
      <c r="B31" s="96"/>
      <c r="E31" s="598" t="s">
        <v>39</v>
      </c>
      <c r="F31" s="599"/>
      <c r="G31" s="598" t="s">
        <v>40</v>
      </c>
      <c r="H31" s="599"/>
      <c r="I31" s="598" t="s">
        <v>41</v>
      </c>
      <c r="J31" s="599"/>
      <c r="K31" s="598" t="s">
        <v>42</v>
      </c>
      <c r="L31" s="599"/>
      <c r="M31" s="598" t="s">
        <v>43</v>
      </c>
      <c r="N31" s="599"/>
      <c r="T31" s="64"/>
    </row>
    <row r="32" spans="2:20" s="150" customFormat="1" ht="34.5" customHeight="1">
      <c r="B32" s="154"/>
      <c r="C32" s="153"/>
      <c r="E32" s="152" t="s">
        <v>22</v>
      </c>
      <c r="F32" s="152" t="s">
        <v>23</v>
      </c>
      <c r="G32" s="152" t="s">
        <v>22</v>
      </c>
      <c r="H32" s="152" t="s">
        <v>23</v>
      </c>
      <c r="I32" s="152" t="s">
        <v>22</v>
      </c>
      <c r="J32" s="152" t="s">
        <v>23</v>
      </c>
      <c r="K32" s="152" t="s">
        <v>22</v>
      </c>
      <c r="L32" s="152" t="s">
        <v>23</v>
      </c>
      <c r="M32" s="152" t="s">
        <v>22</v>
      </c>
      <c r="N32" s="152" t="s">
        <v>23</v>
      </c>
      <c r="T32" s="151"/>
    </row>
    <row r="33" spans="2:20" ht="14.25">
      <c r="B33" s="96"/>
      <c r="C33" s="119" t="s">
        <v>27</v>
      </c>
      <c r="D33" s="55" t="s">
        <v>28</v>
      </c>
      <c r="E33" s="147">
        <v>29735.339</v>
      </c>
      <c r="F33" s="145">
        <v>29735.339</v>
      </c>
      <c r="G33" s="146">
        <v>25012.405999999999</v>
      </c>
      <c r="H33" s="145">
        <v>25012.405999999999</v>
      </c>
      <c r="I33" s="146">
        <v>23320.021000000001</v>
      </c>
      <c r="J33" s="145">
        <v>23320.021000000001</v>
      </c>
      <c r="K33" s="146">
        <v>17943.816999999999</v>
      </c>
      <c r="L33" s="145">
        <v>17943.816999999999</v>
      </c>
      <c r="M33" s="93">
        <v>12859.217000000001</v>
      </c>
      <c r="N33" s="145">
        <v>12859.217000000001</v>
      </c>
      <c r="T33" s="64"/>
    </row>
    <row r="34" spans="2:20" ht="14.25">
      <c r="B34" s="96"/>
      <c r="C34" s="119" t="s">
        <v>29</v>
      </c>
      <c r="D34" s="55" t="s">
        <v>28</v>
      </c>
      <c r="E34" s="144">
        <v>148.547</v>
      </c>
      <c r="F34" s="143">
        <v>148.547</v>
      </c>
      <c r="G34" s="93">
        <v>86.667000000000002</v>
      </c>
      <c r="H34" s="143">
        <v>86.667000000000002</v>
      </c>
      <c r="I34" s="93">
        <v>71.527000000000001</v>
      </c>
      <c r="J34" s="143">
        <v>71.527000000000001</v>
      </c>
      <c r="K34" s="93">
        <v>46.21</v>
      </c>
      <c r="L34" s="143">
        <v>46.21</v>
      </c>
      <c r="M34" s="93">
        <v>30.047000000000001</v>
      </c>
      <c r="N34" s="143">
        <v>30.047000000000001</v>
      </c>
      <c r="T34" s="64"/>
    </row>
    <row r="35" spans="2:20" ht="14.25">
      <c r="B35" s="96"/>
      <c r="C35" s="54" t="s">
        <v>44</v>
      </c>
      <c r="D35" s="55" t="s">
        <v>28</v>
      </c>
      <c r="E35" s="196">
        <v>404.96899999999999</v>
      </c>
      <c r="F35" s="197">
        <v>404.96899999999999</v>
      </c>
      <c r="G35" s="198">
        <v>374.017</v>
      </c>
      <c r="H35" s="197">
        <v>374.017</v>
      </c>
      <c r="I35" s="198">
        <v>388.85</v>
      </c>
      <c r="J35" s="197">
        <v>388.85</v>
      </c>
      <c r="K35" s="198">
        <v>379.30399999999997</v>
      </c>
      <c r="L35" s="197">
        <v>379.30399999999997</v>
      </c>
      <c r="M35" s="198">
        <v>373.572</v>
      </c>
      <c r="N35" s="197">
        <v>373.572</v>
      </c>
      <c r="T35" s="64"/>
    </row>
    <row r="36" spans="2:20" ht="14.25">
      <c r="B36" s="96"/>
      <c r="C36" s="119" t="s">
        <v>30</v>
      </c>
      <c r="D36" s="55" t="s">
        <v>45</v>
      </c>
      <c r="E36" s="142">
        <v>3016.8735999999999</v>
      </c>
      <c r="F36" s="141">
        <v>3016.8735999999999</v>
      </c>
      <c r="G36" s="98">
        <v>1694.3036999999999</v>
      </c>
      <c r="H36" s="141">
        <v>1694.3036999999999</v>
      </c>
      <c r="I36" s="98">
        <v>1428.6591000000001</v>
      </c>
      <c r="J36" s="141">
        <v>1428.6591000000001</v>
      </c>
      <c r="K36" s="98">
        <v>844.40740000000005</v>
      </c>
      <c r="L36" s="141">
        <v>844.40740000000005</v>
      </c>
      <c r="M36" s="98">
        <v>532.14850000000001</v>
      </c>
      <c r="N36" s="141">
        <v>532.14850000000001</v>
      </c>
      <c r="T36" s="64"/>
    </row>
    <row r="37" spans="2:20" ht="14.25">
      <c r="B37" s="96"/>
      <c r="C37" s="119" t="s">
        <v>31</v>
      </c>
      <c r="D37" s="55" t="s">
        <v>45</v>
      </c>
      <c r="E37" s="142">
        <v>2934.4839000000002</v>
      </c>
      <c r="F37" s="141">
        <v>2934.4839000000002</v>
      </c>
      <c r="G37" s="98">
        <v>1648.0328999999999</v>
      </c>
      <c r="H37" s="141">
        <v>1648.0328999999999</v>
      </c>
      <c r="I37" s="98">
        <v>1389.643</v>
      </c>
      <c r="J37" s="141">
        <v>1389.643</v>
      </c>
      <c r="K37" s="98">
        <v>821.34690000000001</v>
      </c>
      <c r="L37" s="141">
        <v>821.34690000000001</v>
      </c>
      <c r="M37" s="98">
        <v>517.61569999999995</v>
      </c>
      <c r="N37" s="141">
        <v>517.61569999999995</v>
      </c>
      <c r="T37" s="64"/>
    </row>
    <row r="38" spans="2:20" ht="14.25">
      <c r="B38" s="96"/>
      <c r="C38" s="119" t="s">
        <v>32</v>
      </c>
      <c r="D38" s="55" t="s">
        <v>45</v>
      </c>
      <c r="E38" s="139">
        <v>2887.2402999999999</v>
      </c>
      <c r="F38" s="105">
        <v>2887.2402999999999</v>
      </c>
      <c r="G38" s="104">
        <v>1621.5005000000001</v>
      </c>
      <c r="H38" s="105">
        <v>1621.5005000000001</v>
      </c>
      <c r="I38" s="104">
        <v>1367.2705000000001</v>
      </c>
      <c r="J38" s="105">
        <v>1367.2705000000001</v>
      </c>
      <c r="K38" s="104">
        <v>808.12369999999999</v>
      </c>
      <c r="L38" s="105">
        <v>808.12369999999999</v>
      </c>
      <c r="M38" s="104">
        <v>509.2824</v>
      </c>
      <c r="N38" s="105">
        <v>509.2824</v>
      </c>
      <c r="T38" s="64"/>
    </row>
    <row r="39" spans="2:20" ht="7.5" customHeight="1" thickBot="1">
      <c r="B39" s="126"/>
      <c r="C39" s="116"/>
      <c r="D39" s="116"/>
      <c r="E39" s="117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8"/>
    </row>
    <row r="40" spans="2:20" ht="12.75" customHeight="1">
      <c r="B40" s="148"/>
      <c r="C40" s="149"/>
      <c r="D40" s="148"/>
      <c r="E40" s="148"/>
      <c r="F40" s="148"/>
      <c r="G40" s="148"/>
      <c r="H40" s="148"/>
      <c r="I40" s="148"/>
      <c r="J40" s="148"/>
      <c r="K40" s="148"/>
    </row>
    <row r="41" spans="2:20" ht="8.25" customHeight="1"/>
  </sheetData>
  <sheetProtection algorithmName="SHA-512" hashValue="j5+feywZ61HKUtcNpd+UUnzcyPSupeTpTujDpGxwtfDjEZTXWm79o+FkAIf0QFJHnKF1Tof0KyCzYR1fNFJwjw==" saltValue="MtttOJiHnlVma8wIa99bmA==" spinCount="100000" sheet="1" objects="1" scenarios="1"/>
  <mergeCells count="12">
    <mergeCell ref="E31:F31"/>
    <mergeCell ref="G31:H31"/>
    <mergeCell ref="I31:J31"/>
    <mergeCell ref="K31:L31"/>
    <mergeCell ref="M31:N31"/>
    <mergeCell ref="B2:T2"/>
    <mergeCell ref="E19:F19"/>
    <mergeCell ref="G19:H19"/>
    <mergeCell ref="I19:J19"/>
    <mergeCell ref="K19:L19"/>
    <mergeCell ref="M19:N19"/>
    <mergeCell ref="B4:T4"/>
  </mergeCells>
  <printOptions horizontalCentered="1" verticalCentered="1"/>
  <pageMargins left="0.31496062992125984" right="0.23622047244094491" top="0.35433070866141736" bottom="0.23622047244094491" header="0.27559055118110237" footer="0"/>
  <pageSetup paperSize="9" scale="62" orientation="landscape" horizontalDpi="4294967294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34FF3-A6E7-401D-AB15-F68D7D2B0108}">
  <dimension ref="A1:D63"/>
  <sheetViews>
    <sheetView workbookViewId="0">
      <selection activeCell="I17" sqref="I17"/>
    </sheetView>
  </sheetViews>
  <sheetFormatPr baseColWidth="10" defaultRowHeight="12.75"/>
  <cols>
    <col min="1" max="1" width="46.28515625" bestFit="1" customWidth="1"/>
    <col min="2" max="2" width="10.140625" bestFit="1" customWidth="1"/>
    <col min="3" max="3" width="11.85546875" bestFit="1" customWidth="1"/>
  </cols>
  <sheetData>
    <row r="1" spans="1:4" ht="18">
      <c r="A1" s="624" t="s">
        <v>213</v>
      </c>
      <c r="B1" s="625"/>
      <c r="C1" s="625"/>
      <c r="D1" s="626"/>
    </row>
    <row r="2" spans="1:4">
      <c r="A2" s="627" t="s">
        <v>214</v>
      </c>
      <c r="B2" s="628"/>
      <c r="C2" s="628"/>
      <c r="D2" s="629"/>
    </row>
    <row r="3" spans="1:4" ht="18">
      <c r="A3" s="630" t="s">
        <v>215</v>
      </c>
      <c r="B3" s="631"/>
      <c r="C3" s="631"/>
      <c r="D3" s="632"/>
    </row>
    <row r="4" spans="1:4" ht="15.75" thickBot="1">
      <c r="A4" s="633"/>
      <c r="B4" s="634"/>
      <c r="C4" s="634"/>
      <c r="D4" s="635"/>
    </row>
    <row r="5" spans="1:4" ht="15.75" thickBot="1">
      <c r="A5" s="636" t="s">
        <v>216</v>
      </c>
      <c r="B5" s="637"/>
      <c r="C5" s="637"/>
      <c r="D5" s="638"/>
    </row>
    <row r="6" spans="1:4" ht="14.25">
      <c r="A6" s="528"/>
      <c r="B6" s="529"/>
      <c r="C6" s="529"/>
      <c r="D6" s="530"/>
    </row>
    <row r="7" spans="1:4" ht="14.25">
      <c r="A7" s="531" t="s">
        <v>217</v>
      </c>
      <c r="B7" s="529"/>
      <c r="C7" s="529"/>
      <c r="D7" s="530"/>
    </row>
    <row r="8" spans="1:4" ht="14.25">
      <c r="A8" s="528"/>
      <c r="B8" s="529"/>
      <c r="C8" s="529"/>
      <c r="D8" s="530"/>
    </row>
    <row r="9" spans="1:4" ht="24">
      <c r="A9" s="532" t="s">
        <v>218</v>
      </c>
      <c r="B9" s="533" t="s">
        <v>219</v>
      </c>
      <c r="C9" s="533" t="s">
        <v>220</v>
      </c>
      <c r="D9" s="530"/>
    </row>
    <row r="10" spans="1:4" ht="16.5">
      <c r="A10" s="534" t="s">
        <v>221</v>
      </c>
      <c r="B10" s="535">
        <v>38196.352865326655</v>
      </c>
      <c r="C10" s="535">
        <v>58899.231962045218</v>
      </c>
      <c r="D10" s="530"/>
    </row>
    <row r="11" spans="1:4" ht="16.5">
      <c r="A11" s="534" t="s">
        <v>222</v>
      </c>
      <c r="B11" s="535">
        <v>50089.212746262659</v>
      </c>
      <c r="C11" s="535">
        <v>82684.951723917242</v>
      </c>
      <c r="D11" s="530"/>
    </row>
    <row r="12" spans="1:4" ht="14.25">
      <c r="A12" s="528"/>
      <c r="B12" s="536"/>
      <c r="C12" s="536"/>
      <c r="D12" s="530"/>
    </row>
    <row r="13" spans="1:4" ht="14.25">
      <c r="A13" s="531" t="s">
        <v>223</v>
      </c>
      <c r="B13" s="536"/>
      <c r="C13" s="536"/>
      <c r="D13" s="530"/>
    </row>
    <row r="14" spans="1:4" ht="14.25">
      <c r="A14" s="531"/>
      <c r="B14" s="536"/>
      <c r="C14" s="536"/>
      <c r="D14" s="530"/>
    </row>
    <row r="15" spans="1:4" ht="24">
      <c r="A15" s="532" t="s">
        <v>218</v>
      </c>
      <c r="B15" s="537" t="s">
        <v>219</v>
      </c>
      <c r="C15" s="537" t="s">
        <v>220</v>
      </c>
      <c r="D15" s="530"/>
    </row>
    <row r="16" spans="1:4" ht="16.5">
      <c r="A16" s="534" t="s">
        <v>224</v>
      </c>
      <c r="B16" s="535">
        <v>80772.462558304207</v>
      </c>
      <c r="C16" s="535">
        <v>138715.00811586948</v>
      </c>
      <c r="D16" s="530"/>
    </row>
    <row r="17" spans="1:4" ht="16.5">
      <c r="A17" s="534" t="s">
        <v>225</v>
      </c>
      <c r="B17" s="535">
        <v>111658.39443303122</v>
      </c>
      <c r="C17" s="535">
        <v>199607.17363808834</v>
      </c>
      <c r="D17" s="530"/>
    </row>
    <row r="18" spans="1:4" ht="15">
      <c r="A18" s="538"/>
      <c r="B18" s="539"/>
      <c r="C18" s="539"/>
      <c r="D18" s="530"/>
    </row>
    <row r="19" spans="1:4" ht="15">
      <c r="A19" s="531" t="s">
        <v>226</v>
      </c>
      <c r="B19" s="539"/>
      <c r="C19" s="539"/>
      <c r="D19" s="530"/>
    </row>
    <row r="20" spans="1:4" ht="15">
      <c r="A20" s="538"/>
      <c r="B20" s="539"/>
      <c r="C20" s="539"/>
      <c r="D20" s="530"/>
    </row>
    <row r="21" spans="1:4" ht="24">
      <c r="A21" s="532" t="s">
        <v>218</v>
      </c>
      <c r="B21" s="537" t="s">
        <v>219</v>
      </c>
      <c r="C21" s="537" t="s">
        <v>220</v>
      </c>
      <c r="D21" s="530"/>
    </row>
    <row r="22" spans="1:4" ht="16.5">
      <c r="A22" s="534" t="s">
        <v>227</v>
      </c>
      <c r="B22" s="535">
        <v>241489.2647970714</v>
      </c>
      <c r="C22" s="535">
        <v>658567.46744674339</v>
      </c>
      <c r="D22" s="530"/>
    </row>
    <row r="23" spans="1:4" ht="16.5">
      <c r="A23" s="534" t="s">
        <v>228</v>
      </c>
      <c r="B23" s="535">
        <v>266283.53119635704</v>
      </c>
      <c r="C23" s="535">
        <v>693279.44040574331</v>
      </c>
      <c r="D23" s="530"/>
    </row>
    <row r="24" spans="1:4" ht="15">
      <c r="A24" s="534"/>
      <c r="B24" s="539"/>
      <c r="C24" s="539"/>
      <c r="D24" s="530"/>
    </row>
    <row r="25" spans="1:4" ht="15">
      <c r="A25" s="531" t="s">
        <v>229</v>
      </c>
      <c r="B25" s="539"/>
      <c r="C25" s="539"/>
      <c r="D25" s="530"/>
    </row>
    <row r="26" spans="1:4" ht="15">
      <c r="A26" s="538"/>
      <c r="B26" s="539"/>
      <c r="C26" s="539"/>
      <c r="D26" s="530"/>
    </row>
    <row r="27" spans="1:4" ht="24">
      <c r="A27" s="532" t="s">
        <v>218</v>
      </c>
      <c r="B27" s="537" t="s">
        <v>219</v>
      </c>
      <c r="C27" s="537" t="s">
        <v>220</v>
      </c>
      <c r="D27" s="530"/>
    </row>
    <row r="28" spans="1:4" ht="16.5">
      <c r="A28" s="534" t="s">
        <v>230</v>
      </c>
      <c r="B28" s="535">
        <v>490605.22427122091</v>
      </c>
      <c r="C28" s="535">
        <v>939941.8354106514</v>
      </c>
      <c r="D28" s="530"/>
    </row>
    <row r="29" spans="1:4" ht="16.5">
      <c r="A29" s="534" t="s">
        <v>231</v>
      </c>
      <c r="B29" s="535">
        <v>499119.99386588484</v>
      </c>
      <c r="C29" s="535">
        <v>951862.51284318091</v>
      </c>
      <c r="D29" s="530"/>
    </row>
    <row r="30" spans="1:4" ht="16.5">
      <c r="A30" s="534" t="s">
        <v>232</v>
      </c>
      <c r="B30" s="535">
        <v>508580.84897106688</v>
      </c>
      <c r="C30" s="535">
        <v>967510.64513892645</v>
      </c>
      <c r="D30" s="530"/>
    </row>
    <row r="31" spans="1:4" ht="16.5">
      <c r="A31" s="534" t="s">
        <v>233</v>
      </c>
      <c r="B31" s="535">
        <v>490780.51925707952</v>
      </c>
      <c r="C31" s="535">
        <v>933647.77255906397</v>
      </c>
      <c r="D31" s="530"/>
    </row>
    <row r="32" spans="1:4" ht="16.5">
      <c r="A32" s="534" t="s">
        <v>234</v>
      </c>
      <c r="B32" s="535">
        <v>529442.12531664432</v>
      </c>
      <c r="C32" s="535">
        <v>1007196.5809667603</v>
      </c>
      <c r="D32" s="530"/>
    </row>
    <row r="33" spans="1:4" ht="16.5">
      <c r="A33" s="534" t="s">
        <v>235</v>
      </c>
      <c r="B33" s="535">
        <v>576972.46335213899</v>
      </c>
      <c r="C33" s="535">
        <v>1097617.0285896491</v>
      </c>
      <c r="D33" s="530"/>
    </row>
    <row r="34" spans="1:4" ht="16.5">
      <c r="A34" s="534" t="s">
        <v>236</v>
      </c>
      <c r="B34" s="535">
        <v>646280.35131473327</v>
      </c>
      <c r="C34" s="535">
        <v>1229466.5064682802</v>
      </c>
      <c r="D34" s="530"/>
    </row>
    <row r="35" spans="1:4" ht="15.75" thickBot="1">
      <c r="A35" s="534"/>
      <c r="B35" s="540"/>
      <c r="C35" s="540"/>
      <c r="D35" s="530"/>
    </row>
    <row r="36" spans="1:4" ht="15.75" thickBot="1">
      <c r="A36" s="618" t="s">
        <v>237</v>
      </c>
      <c r="B36" s="619"/>
      <c r="C36" s="619"/>
      <c r="D36" s="620"/>
    </row>
    <row r="37" spans="1:4" ht="14.25">
      <c r="A37" s="541"/>
      <c r="B37" s="529"/>
      <c r="C37" s="529"/>
      <c r="D37" s="530"/>
    </row>
    <row r="38" spans="1:4" ht="14.25">
      <c r="A38" s="541"/>
      <c r="B38" s="533" t="s">
        <v>238</v>
      </c>
      <c r="C38" s="529"/>
      <c r="D38" s="530"/>
    </row>
    <row r="39" spans="1:4" ht="15">
      <c r="A39" s="542" t="s">
        <v>239</v>
      </c>
      <c r="B39" s="535">
        <v>655.66566451251333</v>
      </c>
      <c r="C39" s="529"/>
      <c r="D39" s="530"/>
    </row>
    <row r="40" spans="1:4" ht="15" thickBot="1">
      <c r="A40" s="543"/>
      <c r="B40" s="544"/>
      <c r="C40" s="544"/>
      <c r="D40" s="545"/>
    </row>
    <row r="41" spans="1:4" ht="15.75" thickBot="1">
      <c r="A41" s="618" t="s">
        <v>240</v>
      </c>
      <c r="B41" s="619"/>
      <c r="C41" s="619"/>
      <c r="D41" s="620"/>
    </row>
    <row r="42" spans="1:4" ht="14.25">
      <c r="A42" s="541"/>
      <c r="B42" s="529"/>
      <c r="C42" s="529"/>
      <c r="D42" s="530"/>
    </row>
    <row r="43" spans="1:4">
      <c r="A43" s="542" t="s">
        <v>239</v>
      </c>
      <c r="B43" s="533" t="s">
        <v>238</v>
      </c>
      <c r="C43" s="546"/>
      <c r="D43" s="547"/>
    </row>
    <row r="44" spans="1:4" ht="15">
      <c r="A44" s="548" t="s">
        <v>241</v>
      </c>
      <c r="B44" s="535">
        <v>3160.0693294456787</v>
      </c>
      <c r="C44" s="549"/>
      <c r="D44" s="550"/>
    </row>
    <row r="45" spans="1:4" ht="14.25">
      <c r="A45" s="548" t="s">
        <v>242</v>
      </c>
      <c r="B45" s="621">
        <v>6812.3734469477304</v>
      </c>
      <c r="C45" s="549"/>
      <c r="D45" s="550"/>
    </row>
    <row r="46" spans="1:4" ht="14.25">
      <c r="A46" s="548" t="s">
        <v>243</v>
      </c>
      <c r="B46" s="622"/>
      <c r="C46" s="549"/>
      <c r="D46" s="550"/>
    </row>
    <row r="47" spans="1:4" ht="14.25">
      <c r="A47" s="548" t="s">
        <v>244</v>
      </c>
      <c r="B47" s="622"/>
      <c r="C47" s="549"/>
      <c r="D47" s="550"/>
    </row>
    <row r="48" spans="1:4" ht="14.25">
      <c r="A48" s="548" t="s">
        <v>245</v>
      </c>
      <c r="B48" s="623"/>
      <c r="C48" s="549"/>
      <c r="D48" s="550"/>
    </row>
    <row r="49" spans="1:4" ht="15" thickBot="1">
      <c r="A49" s="541"/>
      <c r="B49" s="529"/>
      <c r="C49" s="529"/>
      <c r="D49" s="530"/>
    </row>
    <row r="50" spans="1:4" ht="15.75" thickBot="1">
      <c r="A50" s="618" t="s">
        <v>246</v>
      </c>
      <c r="B50" s="619"/>
      <c r="C50" s="619"/>
      <c r="D50" s="620"/>
    </row>
    <row r="51" spans="1:4" ht="14.25">
      <c r="A51" s="541"/>
      <c r="B51" s="529"/>
      <c r="C51" s="529"/>
      <c r="D51" s="530"/>
    </row>
    <row r="52" spans="1:4">
      <c r="A52" s="542" t="s">
        <v>239</v>
      </c>
      <c r="B52" s="533" t="s">
        <v>238</v>
      </c>
      <c r="C52" s="546"/>
      <c r="D52" s="547"/>
    </row>
    <row r="53" spans="1:4" ht="15">
      <c r="A53" s="548" t="s">
        <v>241</v>
      </c>
      <c r="B53" s="535">
        <v>3160.0693294456787</v>
      </c>
      <c r="C53" s="549"/>
      <c r="D53" s="550"/>
    </row>
    <row r="54" spans="1:4" ht="14.25">
      <c r="A54" s="548" t="s">
        <v>242</v>
      </c>
      <c r="B54" s="621">
        <v>6812.3734469477304</v>
      </c>
      <c r="C54" s="549"/>
      <c r="D54" s="550"/>
    </row>
    <row r="55" spans="1:4" ht="14.25">
      <c r="A55" s="548" t="s">
        <v>243</v>
      </c>
      <c r="B55" s="622"/>
      <c r="C55" s="549"/>
      <c r="D55" s="550"/>
    </row>
    <row r="56" spans="1:4" ht="14.25">
      <c r="A56" s="548" t="s">
        <v>244</v>
      </c>
      <c r="B56" s="622"/>
      <c r="C56" s="549"/>
      <c r="D56" s="550"/>
    </row>
    <row r="57" spans="1:4" ht="14.25">
      <c r="A57" s="548" t="s">
        <v>245</v>
      </c>
      <c r="B57" s="623"/>
      <c r="C57" s="549"/>
      <c r="D57" s="550"/>
    </row>
    <row r="58" spans="1:4" ht="13.5" thickBot="1">
      <c r="A58" s="551"/>
      <c r="B58" s="529"/>
      <c r="C58" s="529"/>
      <c r="D58" s="530"/>
    </row>
    <row r="59" spans="1:4" ht="15.75" thickBot="1">
      <c r="A59" s="618" t="s">
        <v>247</v>
      </c>
      <c r="B59" s="619"/>
      <c r="C59" s="619"/>
      <c r="D59" s="620"/>
    </row>
    <row r="60" spans="1:4">
      <c r="A60" s="551"/>
      <c r="B60" s="529"/>
      <c r="C60" s="529"/>
      <c r="D60" s="530"/>
    </row>
    <row r="61" spans="1:4" ht="15">
      <c r="A61" s="542" t="s">
        <v>248</v>
      </c>
      <c r="B61" s="552">
        <v>46.592395262301281</v>
      </c>
      <c r="C61" s="529" t="s">
        <v>249</v>
      </c>
      <c r="D61" s="530"/>
    </row>
    <row r="62" spans="1:4">
      <c r="A62" s="553"/>
      <c r="B62" s="544"/>
      <c r="C62" s="544"/>
      <c r="D62" s="545"/>
    </row>
    <row r="63" spans="1:4">
      <c r="A63" s="554"/>
      <c r="B63" s="555"/>
      <c r="C63" s="555"/>
      <c r="D63" s="556"/>
    </row>
  </sheetData>
  <sheetProtection algorithmName="SHA-512" hashValue="vl4f7gUNWELf8AayaPYAlewS5sMILBNxOmLfOUfFjjcJr1TpbFtuHeadh15wsshoZD/+OOCIOR2CO59ifpjfNw==" saltValue="cqpVlPYOHr1AxvJBdebLbw==" spinCount="100000" sheet="1" objects="1" scenarios="1"/>
  <mergeCells count="11">
    <mergeCell ref="A36:D36"/>
    <mergeCell ref="A1:D1"/>
    <mergeCell ref="A2:D2"/>
    <mergeCell ref="A3:D3"/>
    <mergeCell ref="A4:D4"/>
    <mergeCell ref="A5:D5"/>
    <mergeCell ref="A41:D41"/>
    <mergeCell ref="B45:B48"/>
    <mergeCell ref="A50:D50"/>
    <mergeCell ref="B54:B57"/>
    <mergeCell ref="A59:D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Anexo I</vt:lpstr>
      <vt:lpstr>Anexo II</vt:lpstr>
      <vt:lpstr>Anexo III</vt:lpstr>
      <vt:lpstr>ANEXO IV a.</vt:lpstr>
      <vt:lpstr>Anexo IV. b</vt:lpstr>
      <vt:lpstr>Anexo V</vt:lpstr>
      <vt:lpstr>Anexo VI</vt:lpstr>
      <vt:lpstr>ANEXO VII</vt:lpstr>
      <vt:lpstr>CARGOS POR SERVICIO</vt:lpstr>
      <vt:lpstr>'Anexo III'!Área_de_impresión</vt:lpstr>
      <vt:lpstr>'ANEXO IV a.'!Área_de_impresión</vt:lpstr>
      <vt:lpstr>'Anexo IV. b'!Área_de_impresión</vt:lpstr>
      <vt:lpstr>'Anexo V'!Área_de_impresión</vt:lpstr>
      <vt:lpstr>'Anexo VI'!Área_de_impresión</vt:lpstr>
      <vt:lpstr>'ANEXO VII'!Área_de_impresión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vegav</dc:creator>
  <cp:lastModifiedBy>Raul Molina</cp:lastModifiedBy>
  <cp:lastPrinted>2024-06-10T21:41:59Z</cp:lastPrinted>
  <dcterms:created xsi:type="dcterms:W3CDTF">2019-01-12T13:30:37Z</dcterms:created>
  <dcterms:modified xsi:type="dcterms:W3CDTF">2024-06-13T12:50:53Z</dcterms:modified>
</cp:coreProperties>
</file>