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ACION RAUL\Archivos Raúl\CUADRO TARIFARIO y CATEGORIA TARIFARIA\CUADRO TARIFARIO SETIEMBRE 2024 y VAD\"/>
    </mc:Choice>
  </mc:AlternateContent>
  <xr:revisionPtr revIDLastSave="0" documentId="13_ncr:1_{51529FE1-0FCB-47AA-BF38-BD7249BDE133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0" r:id="rId1"/>
    <sheet name="Anexo II" sheetId="46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S" sheetId="3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GCR1">'[1]Base de Cálculo'!$C$88</definedName>
    <definedName name="___________GCR3">'[2]Base de Cálculo'!$C$90</definedName>
    <definedName name="___________KPR1">'[1]Base de Cálculo'!$C$5</definedName>
    <definedName name="___________KPR3">'[2]Base de Cálculo'!$C$15</definedName>
    <definedName name="__________GCR1">'[1]Base de Cálculo'!$C$88</definedName>
    <definedName name="__________GCR3">'[3]Base de Cálculo'!$C$90</definedName>
    <definedName name="__________KPR1">'[1]Base de Cálculo'!$C$5</definedName>
    <definedName name="__________KPR3">'[3]Base de Cálculo'!$C$15</definedName>
    <definedName name="_________GCR1">'[3]Base de Cálculo'!$C$88</definedName>
    <definedName name="_________GCR2">'[3]Base de Cálculo'!$C$89</definedName>
    <definedName name="_________GCR3">'[4]Base de Cálculo'!$C$90</definedName>
    <definedName name="_________KPR1">'[3]Base de Cálculo'!$C$5</definedName>
    <definedName name="_________KPR2">'[3]Base de Cálculo'!$C$10</definedName>
    <definedName name="_________KPR3">'[4]Base de Cálculo'!$C$15</definedName>
    <definedName name="________GCR1">'[4]Base de Cálculo'!$C$88</definedName>
    <definedName name="________GCR2">'[4]Base de Cálculo'!$C$89</definedName>
    <definedName name="________GCR3">'[5]Base de Cálculo'!$C$90</definedName>
    <definedName name="________KPR1">'[4]Base de Cálculo'!$C$5</definedName>
    <definedName name="________KPR2">'[4]Base de Cálculo'!$C$10</definedName>
    <definedName name="________KPR3">'[5]Base de Cálculo'!$C$15</definedName>
    <definedName name="_______GCR1">'[5]Base de Cálculo'!$C$88</definedName>
    <definedName name="_______GCR2">'[5]Base de Cálculo'!$C$89</definedName>
    <definedName name="_______GCR3">'[5]Base de Cálculo'!$C$90</definedName>
    <definedName name="_______KPR1">'[5]Base de Cálculo'!$C$5</definedName>
    <definedName name="_______KPR2">'[5]Base de Cálculo'!$C$10</definedName>
    <definedName name="_______KPR3">'[5]Base de Cálculo'!$C$15</definedName>
    <definedName name="______GCR1">'[5]Base de Cálculo'!$C$88</definedName>
    <definedName name="______GCR2">'[5]Base de Cálculo'!$C$89</definedName>
    <definedName name="______GCR3">'[5]Base de Cálculo'!$C$90</definedName>
    <definedName name="______KPR1">'[5]Base de Cálculo'!$C$5</definedName>
    <definedName name="______KPR2">'[5]Base de Cálculo'!$C$10</definedName>
    <definedName name="______KPR3">'[5]Base de Cálculo'!$C$15</definedName>
    <definedName name="_____GCR1">'[5]Base de Cálculo'!$C$88</definedName>
    <definedName name="_____GCR2">'[5]Base de Cálculo'!$C$89</definedName>
    <definedName name="_____GCR3">'[5]Base de Cálculo'!$C$90</definedName>
    <definedName name="_____KPR1">'[5]Base de Cálculo'!$C$5</definedName>
    <definedName name="_____KPR2">'[5]Base de Cálculo'!$C$10</definedName>
    <definedName name="_____KPR3">'[5]Base de Cálculo'!$C$15</definedName>
    <definedName name="____GCR1">'[5]Base de Cálculo'!$C$88</definedName>
    <definedName name="____GCR2">'[5]Base de Cálculo'!$C$89</definedName>
    <definedName name="____GCR3">'[6]Base de Cálculo'!$C$90</definedName>
    <definedName name="____KPR1">'[5]Base de Cálculo'!$C$5</definedName>
    <definedName name="____KPR2">'[5]Base de Cálculo'!$C$10</definedName>
    <definedName name="____KPR3">'[6]Base de Cálculo'!$C$15</definedName>
    <definedName name="___GCR1">'[6]Base de Cálculo'!$C$88</definedName>
    <definedName name="___GCR2">'[6]Base de Cálculo'!$C$89</definedName>
    <definedName name="___GCR3">'[7]Base de Cálculo'!$C$90</definedName>
    <definedName name="___KPR1">'[6]Base de Cálculo'!$C$5</definedName>
    <definedName name="___KPR2">'[6]Base de Cálculo'!$C$10</definedName>
    <definedName name="___KPR3">'[7]Base de Cálculo'!$C$15</definedName>
    <definedName name="__GCR1">'[7]Base de Cálculo'!$C$88</definedName>
    <definedName name="__GCR2">'[7]Base de Cálculo'!$C$89</definedName>
    <definedName name="__GCR3" localSheetId="2">'[8]Base de Cálculo'!$C$90</definedName>
    <definedName name="__GCR3" localSheetId="3">'[8]Base de Cálculo'!$C$90</definedName>
    <definedName name="__GCR3" localSheetId="4">'[8]Base de Cálculo'!$C$90</definedName>
    <definedName name="__GCR3" localSheetId="7">'[8]Base de Cálculo'!$C$90</definedName>
    <definedName name="__GCR3">'[9]Base de Cálculo'!$C$90</definedName>
    <definedName name="__KPR1">'[7]Base de Cálculo'!$C$5</definedName>
    <definedName name="__KPR2">'[7]Base de Cálculo'!$C$10</definedName>
    <definedName name="__KPR3" localSheetId="2">'[8]Base de Cálculo'!$C$15</definedName>
    <definedName name="__KPR3" localSheetId="3">'[8]Base de Cálculo'!$C$15</definedName>
    <definedName name="__KPR3" localSheetId="4">'[8]Base de Cálculo'!$C$15</definedName>
    <definedName name="__KPR3" localSheetId="7">'[8]Base de Cálculo'!$C$15</definedName>
    <definedName name="__KPR3">'[9]Base de Cálculo'!$C$15</definedName>
    <definedName name="_GCR1" localSheetId="2">'[8]Base de Cálculo'!$C$88</definedName>
    <definedName name="_GCR1" localSheetId="3">'[8]Base de Cálculo'!$C$88</definedName>
    <definedName name="_GCR1" localSheetId="4">'[8]Base de Cálculo'!$C$88</definedName>
    <definedName name="_GCR1" localSheetId="7">'[8]Base de Cálculo'!$C$88</definedName>
    <definedName name="_GCR1">'[9]Base de Cálculo'!$C$88</definedName>
    <definedName name="_GCR2" localSheetId="2">'[8]Base de Cálculo'!$C$89</definedName>
    <definedName name="_GCR2" localSheetId="3">'[8]Base de Cálculo'!$C$89</definedName>
    <definedName name="_GCR2" localSheetId="4">'[8]Base de Cálculo'!$C$89</definedName>
    <definedName name="_GCR2" localSheetId="7">'[8]Base de Cálculo'!$C$89</definedName>
    <definedName name="_GCR2">'[9]Base de Cálculo'!$C$89</definedName>
    <definedName name="_GCR3">'[10]Base de Cálculo'!$C$90</definedName>
    <definedName name="_KPR1" localSheetId="2">'[8]Base de Cálculo'!$C$5</definedName>
    <definedName name="_KPR1" localSheetId="3">'[8]Base de Cálculo'!$C$5</definedName>
    <definedName name="_KPR1" localSheetId="4">'[8]Base de Cálculo'!$C$5</definedName>
    <definedName name="_KPR1" localSheetId="7">'[8]Base de Cálculo'!$C$5</definedName>
    <definedName name="_KPR1">'[9]Base de Cálculo'!$C$5</definedName>
    <definedName name="_KPR2" localSheetId="2">'[8]Base de Cálculo'!$C$10</definedName>
    <definedName name="_KPR2" localSheetId="3">'[8]Base de Cálculo'!$C$10</definedName>
    <definedName name="_KPR2" localSheetId="4">'[8]Base de Cálculo'!$C$10</definedName>
    <definedName name="_KPR2" localSheetId="7">'[8]Base de Cálculo'!$C$10</definedName>
    <definedName name="_KPR2">'[9]Base de Cálculo'!$C$10</definedName>
    <definedName name="_KPR3">'[10]Base de Cálculo'!$C$15</definedName>
    <definedName name="_xlnm.Print_Area" localSheetId="2">'Anexo III'!$B$2:$S$60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V'!$B$2:$N$99</definedName>
    <definedName name="_xlnm.Print_Area" localSheetId="6">'Anexo VI'!$A$1:$C$63</definedName>
    <definedName name="_xlnm.Print_Area" localSheetId="7">'ANEXO VII'!$B$2:$T$41</definedName>
    <definedName name="CDF2AT" localSheetId="2">'[8]Base de Cálculo'!$C$83</definedName>
    <definedName name="CDF2AT" localSheetId="3">'[8]Base de Cálculo'!$C$83</definedName>
    <definedName name="CDF2AT" localSheetId="4">'[8]Base de Cálculo'!$C$83</definedName>
    <definedName name="CDF2AT" localSheetId="5">'[6]Base de Cálculo'!$C$83</definedName>
    <definedName name="CDF2AT" localSheetId="7">'[8]Base de Cálculo'!$C$83</definedName>
    <definedName name="CDF2AT">'[9]Base de Cálculo'!$C$83</definedName>
    <definedName name="CDF2ATMT" localSheetId="2">'[8]Base de Cálculo'!$C$82</definedName>
    <definedName name="CDF2ATMT" localSheetId="3">'[8]Base de Cálculo'!$C$82</definedName>
    <definedName name="CDF2ATMT" localSheetId="4">'[8]Base de Cálculo'!$C$82</definedName>
    <definedName name="CDF2ATMT" localSheetId="5">'[6]Base de Cálculo'!$C$82</definedName>
    <definedName name="CDF2ATMT" localSheetId="7">'[8]Base de Cálculo'!$C$82</definedName>
    <definedName name="CDF2ATMT">'[9]Base de Cálculo'!$C$82</definedName>
    <definedName name="CDF2BT" localSheetId="2">'[8]Base de Cálculo'!$C$78</definedName>
    <definedName name="CDF2BT" localSheetId="3">'[8]Base de Cálculo'!$C$78</definedName>
    <definedName name="CDF2BT" localSheetId="4">'[8]Base de Cálculo'!$C$78</definedName>
    <definedName name="CDF2BT" localSheetId="5">'[6]Base de Cálculo'!$C$78</definedName>
    <definedName name="CDF2BT" localSheetId="7">'[8]Base de Cálculo'!$C$78</definedName>
    <definedName name="CDF2BT">'[9]Base de Cálculo'!$C$78</definedName>
    <definedName name="CDF2BTES" localSheetId="2">'[8]Base de Cálculo'!$C$79</definedName>
    <definedName name="CDF2BTES" localSheetId="3">'[8]Base de Cálculo'!$C$79</definedName>
    <definedName name="CDF2BTES" localSheetId="4">'[8]Base de Cálculo'!$C$79</definedName>
    <definedName name="CDF2BTES" localSheetId="5">'[6]Base de Cálculo'!$C$79</definedName>
    <definedName name="CDF2BTES" localSheetId="7">'[8]Base de Cálculo'!$C$79</definedName>
    <definedName name="CDF2BTES">'[9]Base de Cálculo'!$C$79</definedName>
    <definedName name="CDF2MT" localSheetId="2">'[8]Base de Cálculo'!$C$81</definedName>
    <definedName name="CDF2MT" localSheetId="3">'[8]Base de Cálculo'!$C$81</definedName>
    <definedName name="CDF2MT" localSheetId="4">'[8]Base de Cálculo'!$C$81</definedName>
    <definedName name="CDF2MT" localSheetId="5">'[6]Base de Cálculo'!$C$81</definedName>
    <definedName name="CDF2MT" localSheetId="7">'[8]Base de Cálculo'!$C$81</definedName>
    <definedName name="CDF2MT">'[9]Base de Cálculo'!$C$81</definedName>
    <definedName name="CDF2MTBT" localSheetId="2">'[8]Base de Cálculo'!$C$80</definedName>
    <definedName name="CDF2MTBT" localSheetId="3">'[8]Base de Cálculo'!$C$80</definedName>
    <definedName name="CDF2MTBT" localSheetId="4">'[8]Base de Cálculo'!$C$80</definedName>
    <definedName name="CDF2MTBT" localSheetId="5">'[6]Base de Cálculo'!$C$80</definedName>
    <definedName name="CDF2MTBT" localSheetId="7">'[8]Base de Cálculo'!$C$80</definedName>
    <definedName name="CDF2MTBT">'[9]Base de Cálculo'!$C$80</definedName>
    <definedName name="CDFAP" localSheetId="2">'[8]Base de Cálculo'!$C$77</definedName>
    <definedName name="CDFAP" localSheetId="3">'[8]Base de Cálculo'!$C$77</definedName>
    <definedName name="CDFAP" localSheetId="4">'[8]Base de Cálculo'!$C$77</definedName>
    <definedName name="CDFAP" localSheetId="5">'[6]Base de Cálculo'!$C$77</definedName>
    <definedName name="CDFAP" localSheetId="7">'[8]Base de Cálculo'!$C$77</definedName>
    <definedName name="CDFAP">'[9]Base de Cálculo'!$C$77</definedName>
    <definedName name="CDFG" localSheetId="2">'[8]Base de Cálculo'!$C$76</definedName>
    <definedName name="CDFG" localSheetId="3">'[8]Base de Cálculo'!$C$76</definedName>
    <definedName name="CDFG" localSheetId="4">'[8]Base de Cálculo'!$C$76</definedName>
    <definedName name="CDFG" localSheetId="5">'[6]Base de Cálculo'!$C$76</definedName>
    <definedName name="CDFG" localSheetId="7">'[8]Base de Cálculo'!$C$76</definedName>
    <definedName name="CDFG">'[9]Base de Cálculo'!$C$76</definedName>
    <definedName name="CDFR1" localSheetId="2">'[8]Base de Cálculo'!$C$73</definedName>
    <definedName name="CDFR1" localSheetId="3">'[8]Base de Cálculo'!$C$73</definedName>
    <definedName name="CDFR1" localSheetId="4">'[8]Base de Cálculo'!$C$73</definedName>
    <definedName name="CDFR1" localSheetId="5">'[6]Base de Cálculo'!$C$73</definedName>
    <definedName name="CDFR1" localSheetId="7">'[8]Base de Cálculo'!$C$73</definedName>
    <definedName name="CDFR1">'[9]Base de Cálculo'!$C$73</definedName>
    <definedName name="CDFR2" localSheetId="2">'[8]Base de Cálculo'!$C$74</definedName>
    <definedName name="CDFR2" localSheetId="3">'[8]Base de Cálculo'!$C$74</definedName>
    <definedName name="CDFR2" localSheetId="4">'[8]Base de Cálculo'!$C$74</definedName>
    <definedName name="CDFR2" localSheetId="5">'[6]Base de Cálculo'!$C$74</definedName>
    <definedName name="CDFR2" localSheetId="7">'[8]Base de Cálculo'!$C$74</definedName>
    <definedName name="CDFR2">'[9]Base de Cálculo'!$C$74</definedName>
    <definedName name="CDFR3" localSheetId="2">'[8]Base de Cálculo'!$C$75</definedName>
    <definedName name="CDFR3" localSheetId="3">'[8]Base de Cálculo'!$C$75</definedName>
    <definedName name="CDFR3" localSheetId="4">'[8]Base de Cálculo'!$C$75</definedName>
    <definedName name="CDFR3" localSheetId="5">'[6]Base de Cálculo'!$C$75</definedName>
    <definedName name="CDFR3" localSheetId="7">'[8]Base de Cálculo'!$C$75</definedName>
    <definedName name="CDFR3">'[9]Base de Cálculo'!$C$75</definedName>
    <definedName name="CDFRiegoBT" localSheetId="2">'[8]Base de Cálculo'!$C$84</definedName>
    <definedName name="CDFRiegoBT" localSheetId="3">'[8]Base de Cálculo'!$C$84</definedName>
    <definedName name="CDFRiegoBT" localSheetId="4">'[8]Base de Cálculo'!$C$84</definedName>
    <definedName name="CDFRiegoBT" localSheetId="5">'[6]Base de Cálculo'!$C$84</definedName>
    <definedName name="CDFRiegoBT" localSheetId="7">'[8]Base de Cálculo'!$C$84</definedName>
    <definedName name="CDFRiegoBT">'[9]Base de Cálculo'!$C$84</definedName>
    <definedName name="CDFRiegoMT" localSheetId="2">'[8]Base de Cálculo'!$C$85</definedName>
    <definedName name="CDFRiegoMT" localSheetId="3">'[8]Base de Cálculo'!$C$85</definedName>
    <definedName name="CDFRiegoMT" localSheetId="4">'[8]Base de Cálculo'!$C$85</definedName>
    <definedName name="CDFRiegoMT" localSheetId="5">'[6]Base de Cálculo'!$C$85</definedName>
    <definedName name="CDFRiegoMT" localSheetId="7">'[8]Base de Cálculo'!$C$85</definedName>
    <definedName name="CDFRiegoMT">'[9]Base de Cálculo'!$C$85</definedName>
    <definedName name="FACATMTP" localSheetId="2">'[8]Base de Cálculo'!$C$64</definedName>
    <definedName name="FACATMTP" localSheetId="3">'[8]Base de Cálculo'!$C$64</definedName>
    <definedName name="FACATMTP" localSheetId="4">'[8]Base de Cálculo'!$C$64</definedName>
    <definedName name="FACATMTP" localSheetId="5">'[6]Base de Cálculo'!$C$64</definedName>
    <definedName name="FACATMTP" localSheetId="7">'[8]Base de Cálculo'!$C$64</definedName>
    <definedName name="FACATMTP">'[9]Base de Cálculo'!$C$64</definedName>
    <definedName name="FACATP" localSheetId="2">'[8]Base de Cálculo'!$C$65</definedName>
    <definedName name="FACATP" localSheetId="3">'[8]Base de Cálculo'!$C$65</definedName>
    <definedName name="FACATP" localSheetId="4">'[8]Base de Cálculo'!$C$65</definedName>
    <definedName name="FACATP" localSheetId="5">'[6]Base de Cálculo'!$C$65</definedName>
    <definedName name="FACATP" localSheetId="7">'[8]Base de Cálculo'!$C$65</definedName>
    <definedName name="FACATP">'[9]Base de Cálculo'!$C$65</definedName>
    <definedName name="FACBTP" localSheetId="2">'[8]Base de Cálculo'!$C$61</definedName>
    <definedName name="FACBTP" localSheetId="3">'[8]Base de Cálculo'!$C$61</definedName>
    <definedName name="FACBTP" localSheetId="4">'[8]Base de Cálculo'!$C$61</definedName>
    <definedName name="FACBTP" localSheetId="5">'[6]Base de Cálculo'!$C$61</definedName>
    <definedName name="FACBTP" localSheetId="7">'[8]Base de Cálculo'!$C$61</definedName>
    <definedName name="FACBTP">'[9]Base de Cálculo'!$C$61</definedName>
    <definedName name="FACMTBTP" localSheetId="2">'[8]Base de Cálculo'!$C$62</definedName>
    <definedName name="FACMTBTP" localSheetId="3">'[8]Base de Cálculo'!$C$62</definedName>
    <definedName name="FACMTBTP" localSheetId="4">'[8]Base de Cálculo'!$C$62</definedName>
    <definedName name="FACMTBTP" localSheetId="5">'[6]Base de Cálculo'!$C$62</definedName>
    <definedName name="FACMTBTP" localSheetId="7">'[8]Base de Cálculo'!$C$62</definedName>
    <definedName name="FACMTBTP">'[9]Base de Cálculo'!$C$62</definedName>
    <definedName name="FACMTP" localSheetId="2">'[8]Base de Cálculo'!$C$63</definedName>
    <definedName name="FACMTP" localSheetId="3">'[8]Base de Cálculo'!$C$63</definedName>
    <definedName name="FACMTP" localSheetId="4">'[8]Base de Cálculo'!$C$63</definedName>
    <definedName name="FACMTP" localSheetId="5">'[6]Base de Cálculo'!$C$63</definedName>
    <definedName name="FACMTP" localSheetId="7">'[8]Base de Cálculo'!$C$63</definedName>
    <definedName name="FACMTP">'[9]Base de Cálculo'!$C$63</definedName>
    <definedName name="FAPATMTP" localSheetId="2">'[8]Base de Cálculo'!$C$58</definedName>
    <definedName name="FAPATMTP" localSheetId="3">'[8]Base de Cálculo'!$C$58</definedName>
    <definedName name="FAPATMTP" localSheetId="4">'[8]Base de Cálculo'!$C$58</definedName>
    <definedName name="FAPATMTP" localSheetId="5">'[6]Base de Cálculo'!$C$58</definedName>
    <definedName name="FAPATMTP" localSheetId="7">'[8]Base de Cálculo'!$C$58</definedName>
    <definedName name="FAPATMTP">'[9]Base de Cálculo'!$C$58</definedName>
    <definedName name="FAPATP" localSheetId="2">'[8]Base de Cálculo'!$C$59</definedName>
    <definedName name="FAPATP" localSheetId="3">'[8]Base de Cálculo'!$C$59</definedName>
    <definedName name="FAPATP" localSheetId="4">'[8]Base de Cálculo'!$C$59</definedName>
    <definedName name="FAPATP" localSheetId="5">'[6]Base de Cálculo'!$C$59</definedName>
    <definedName name="FAPATP" localSheetId="7">'[8]Base de Cálculo'!$C$59</definedName>
    <definedName name="FAPATP">'[9]Base de Cálculo'!$C$59</definedName>
    <definedName name="FAPBTP" localSheetId="2">'[8]Base de Cálculo'!$C$55</definedName>
    <definedName name="FAPBTP" localSheetId="3">'[8]Base de Cálculo'!$C$55</definedName>
    <definedName name="FAPBTP" localSheetId="4">'[8]Base de Cálculo'!$C$55</definedName>
    <definedName name="FAPBTP" localSheetId="5">'[6]Base de Cálculo'!$C$55</definedName>
    <definedName name="FAPBTP" localSheetId="7">'[8]Base de Cálculo'!$C$55</definedName>
    <definedName name="FAPBTP">'[9]Base de Cálculo'!$C$55</definedName>
    <definedName name="FAPMTBTP" localSheetId="2">'[8]Base de Cálculo'!$C$56</definedName>
    <definedName name="FAPMTBTP" localSheetId="3">'[8]Base de Cálculo'!$C$56</definedName>
    <definedName name="FAPMTBTP" localSheetId="4">'[8]Base de Cálculo'!$C$56</definedName>
    <definedName name="FAPMTBTP" localSheetId="5">'[6]Base de Cálculo'!$C$56</definedName>
    <definedName name="FAPMTBTP" localSheetId="7">'[8]Base de Cálculo'!$C$56</definedName>
    <definedName name="FAPMTBTP">'[9]Base de Cálculo'!$C$56</definedName>
    <definedName name="FAPMTP" localSheetId="2">'[8]Base de Cálculo'!$C$57</definedName>
    <definedName name="FAPMTP" localSheetId="3">'[8]Base de Cálculo'!$C$57</definedName>
    <definedName name="FAPMTP" localSheetId="4">'[8]Base de Cálculo'!$C$57</definedName>
    <definedName name="FAPMTP" localSheetId="5">'[6]Base de Cálculo'!$C$57</definedName>
    <definedName name="FAPMTP" localSheetId="7">'[8]Base de Cálculo'!$C$57</definedName>
    <definedName name="FAPMTP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'[11]DATOS CALCULO TARIFA'!$J$213</definedName>
    <definedName name="FITRAMR_AT">'[11]DATOS CALCULO TARIFA'!$J$218</definedName>
    <definedName name="FPEAT" localSheetId="2">'[8]Base de Cálculo'!$C$71</definedName>
    <definedName name="FPEAT" localSheetId="3">'[8]Base de Cálculo'!$C$71</definedName>
    <definedName name="FPEAT" localSheetId="4">'[8]Base de Cálculo'!$C$71</definedName>
    <definedName name="FPEAT" localSheetId="5">'[6]Base de Cálculo'!$C$71</definedName>
    <definedName name="FPEAT" localSheetId="7">'[8]Base de Cálculo'!$C$71</definedName>
    <definedName name="FPEAT">'[9]Base de Cálculo'!$C$71</definedName>
    <definedName name="FPEATMT" localSheetId="2">'[8]Base de Cálculo'!$C$70</definedName>
    <definedName name="FPEATMT" localSheetId="3">'[8]Base de Cálculo'!$C$70</definedName>
    <definedName name="FPEATMT" localSheetId="4">'[8]Base de Cálculo'!$C$70</definedName>
    <definedName name="FPEATMT" localSheetId="5">'[6]Base de Cálculo'!$C$70</definedName>
    <definedName name="FPEATMT" localSheetId="7">'[8]Base de Cálculo'!$C$70</definedName>
    <definedName name="FPEATMT">'[9]Base de Cálculo'!$C$70</definedName>
    <definedName name="FPEBT" localSheetId="2">'[8]Base de Cálculo'!$C$67</definedName>
    <definedName name="FPEBT" localSheetId="3">'[8]Base de Cálculo'!$C$67</definedName>
    <definedName name="FPEBT" localSheetId="4">'[8]Base de Cálculo'!$C$67</definedName>
    <definedName name="FPEBT" localSheetId="5">'[6]Base de Cálculo'!$C$67</definedName>
    <definedName name="FPEBT" localSheetId="7">'[8]Base de Cálculo'!$C$67</definedName>
    <definedName name="FPEBT">'[9]Base de Cálculo'!$C$67</definedName>
    <definedName name="FPEMT" localSheetId="2">'[8]Base de Cálculo'!$C$69</definedName>
    <definedName name="FPEMT" localSheetId="3">'[8]Base de Cálculo'!$C$69</definedName>
    <definedName name="FPEMT" localSheetId="4">'[8]Base de Cálculo'!$C$69</definedName>
    <definedName name="FPEMT" localSheetId="5">'[6]Base de Cálculo'!$C$69</definedName>
    <definedName name="FPEMT" localSheetId="7">'[8]Base de Cálculo'!$C$69</definedName>
    <definedName name="FPEMT">'[9]Base de Cálculo'!$C$69</definedName>
    <definedName name="FPEMTBT" localSheetId="2">'[8]Base de Cálculo'!$C$68</definedName>
    <definedName name="FPEMTBT" localSheetId="3">'[8]Base de Cálculo'!$C$68</definedName>
    <definedName name="FPEMTBT" localSheetId="4">'[8]Base de Cálculo'!$C$68</definedName>
    <definedName name="FPEMTBT" localSheetId="5">'[6]Base de Cálculo'!$C$68</definedName>
    <definedName name="FPEMTBT" localSheetId="7">'[8]Base de Cálculo'!$C$68</definedName>
    <definedName name="FPEMTBT">'[9]Base de Cálculo'!$C$68</definedName>
    <definedName name="FPEMTBT1">'[12]Base de Cálculo'!$C$68</definedName>
    <definedName name="FPPAP" localSheetId="2">'[8]Base de Cálculo'!$C$53</definedName>
    <definedName name="FPPAP" localSheetId="3">'[8]Base de Cálculo'!$C$53</definedName>
    <definedName name="FPPAP" localSheetId="4">'[8]Base de Cálculo'!$C$53</definedName>
    <definedName name="FPPAP" localSheetId="5">'[6]Base de Cálculo'!$C$53</definedName>
    <definedName name="FPPAP" localSheetId="7">'[8]Base de Cálculo'!$C$53</definedName>
    <definedName name="FPPAP">'[9]Base de Cálculo'!$C$53</definedName>
    <definedName name="FPPAT" localSheetId="2">'[8]Base de Cálculo'!$C$43</definedName>
    <definedName name="FPPAT" localSheetId="3">'[8]Base de Cálculo'!$C$43</definedName>
    <definedName name="FPPAT" localSheetId="4">'[8]Base de Cálculo'!$C$43</definedName>
    <definedName name="FPPAT" localSheetId="5">'[6]Base de Cálculo'!$C$43</definedName>
    <definedName name="FPPAT" localSheetId="7">'[8]Base de Cálculo'!$C$43</definedName>
    <definedName name="FPPAT">'[9]Base de Cálculo'!$C$43</definedName>
    <definedName name="FPPAT3">'[11]DATOS CALCULO TARIFA'!$F$115</definedName>
    <definedName name="FPPAT5">'[11]DATOS CALCULO TARIFA'!$H$115</definedName>
    <definedName name="FPPATMT" localSheetId="2">'[8]Base de Cálculo'!$C$42</definedName>
    <definedName name="FPPATMT" localSheetId="3">'[8]Base de Cálculo'!$C$42</definedName>
    <definedName name="FPPATMT" localSheetId="4">'[8]Base de Cálculo'!$C$42</definedName>
    <definedName name="FPPATMT" localSheetId="5">'[6]Base de Cálculo'!$C$42</definedName>
    <definedName name="FPPATMT" localSheetId="7">'[8]Base de Cálculo'!$C$42</definedName>
    <definedName name="FPPATMT">'[9]Base de Cálculo'!$C$42</definedName>
    <definedName name="FPPBT" localSheetId="2">'[8]Base de Cálculo'!$C$39</definedName>
    <definedName name="FPPBT" localSheetId="3">'[8]Base de Cálculo'!$C$39</definedName>
    <definedName name="FPPBT" localSheetId="4">'[8]Base de Cálculo'!$C$39</definedName>
    <definedName name="FPPBT" localSheetId="5">'[6]Base de Cálculo'!$C$39</definedName>
    <definedName name="FPPBT" localSheetId="7">'[8]Base de Cálculo'!$C$39</definedName>
    <definedName name="FPPBT">'[9]Base de Cálculo'!$C$39</definedName>
    <definedName name="FPPBTRA" localSheetId="2">'[8]Base de Cálculo'!$C$45</definedName>
    <definedName name="FPPBTRA" localSheetId="3">'[8]Base de Cálculo'!$C$45</definedName>
    <definedName name="FPPBTRA" localSheetId="4">'[8]Base de Cálculo'!$C$45</definedName>
    <definedName name="FPPBTRA" localSheetId="5">'[6]Base de Cálculo'!$C$45</definedName>
    <definedName name="FPPBTRA" localSheetId="7">'[8]Base de Cálculo'!$C$45</definedName>
    <definedName name="FPPBTRA">'[9]Base de Cálculo'!$C$45</definedName>
    <definedName name="FPPES" localSheetId="2">'[8]Base de Cálculo'!$C$44</definedName>
    <definedName name="FPPES" localSheetId="3">'[8]Base de Cálculo'!$C$44</definedName>
    <definedName name="FPPES" localSheetId="4">'[8]Base de Cálculo'!$C$44</definedName>
    <definedName name="FPPES" localSheetId="5">'[6]Base de Cálculo'!$C$44</definedName>
    <definedName name="FPPES" localSheetId="7">'[8]Base de Cálculo'!$C$44</definedName>
    <definedName name="FPPES">'[9]Base de Cálculo'!$C$44</definedName>
    <definedName name="FPPG" localSheetId="2">'[8]Base de Cálculo'!$C$52</definedName>
    <definedName name="FPPG" localSheetId="3">'[8]Base de Cálculo'!$C$52</definedName>
    <definedName name="FPPG" localSheetId="4">'[8]Base de Cálculo'!$C$52</definedName>
    <definedName name="FPPG" localSheetId="5">'[6]Base de Cálculo'!$C$52</definedName>
    <definedName name="FPPG" localSheetId="7">'[8]Base de Cálculo'!$C$52</definedName>
    <definedName name="FPPG">'[9]Base de Cálculo'!$C$52</definedName>
    <definedName name="FPPMT" localSheetId="2">'[8]Base de Cálculo'!$C$41</definedName>
    <definedName name="FPPMT" localSheetId="3">'[8]Base de Cálculo'!$C$41</definedName>
    <definedName name="FPPMT" localSheetId="4">'[8]Base de Cálculo'!$C$41</definedName>
    <definedName name="FPPMT" localSheetId="5">'[6]Base de Cálculo'!$C$41</definedName>
    <definedName name="FPPMT" localSheetId="7">'[8]Base de Cálculo'!$C$41</definedName>
    <definedName name="FPPMT">'[9]Base de Cálculo'!$C$41</definedName>
    <definedName name="FPPMTBT" localSheetId="2">'[8]Base de Cálculo'!$C$40</definedName>
    <definedName name="FPPMTBT" localSheetId="3">'[8]Base de Cálculo'!$C$40</definedName>
    <definedName name="FPPMTBT" localSheetId="4">'[8]Base de Cálculo'!$C$40</definedName>
    <definedName name="FPPMTBT" localSheetId="5">'[6]Base de Cálculo'!$C$40</definedName>
    <definedName name="FPPMTBT" localSheetId="7">'[8]Base de Cálculo'!$C$40</definedName>
    <definedName name="FPPMTBT">'[9]Base de Cálculo'!$C$40</definedName>
    <definedName name="FPPMTRA" localSheetId="2">'[8]Base de Cálculo'!$C$46</definedName>
    <definedName name="FPPMTRA" localSheetId="3">'[8]Base de Cálculo'!$C$46</definedName>
    <definedName name="FPPMTRA" localSheetId="4">'[8]Base de Cálculo'!$C$46</definedName>
    <definedName name="FPPMTRA" localSheetId="5">'[6]Base de Cálculo'!$C$46</definedName>
    <definedName name="FPPMTRA" localSheetId="7">'[8]Base de Cálculo'!$C$46</definedName>
    <definedName name="FPPMTRA">'[9]Base de Cálculo'!$C$46</definedName>
    <definedName name="FPPR1" localSheetId="2">'[8]Base de Cálculo'!$C$49</definedName>
    <definedName name="FPPR1" localSheetId="3">'[8]Base de Cálculo'!$C$49</definedName>
    <definedName name="FPPR1" localSheetId="4">'[8]Base de Cálculo'!$C$49</definedName>
    <definedName name="FPPR1" localSheetId="5">'[6]Base de Cálculo'!$C$49</definedName>
    <definedName name="FPPR1" localSheetId="7">'[8]Base de Cálculo'!$C$49</definedName>
    <definedName name="FPPR1">'[9]Base de Cálculo'!$C$49</definedName>
    <definedName name="FPPR2" localSheetId="2">'[8]Base de Cálculo'!$C$50</definedName>
    <definedName name="FPPR2" localSheetId="3">'[8]Base de Cálculo'!$C$50</definedName>
    <definedName name="FPPR2" localSheetId="4">'[8]Base de Cálculo'!$C$50</definedName>
    <definedName name="FPPR2" localSheetId="5">'[6]Base de Cálculo'!$C$50</definedName>
    <definedName name="FPPR2" localSheetId="7">'[8]Base de Cálculo'!$C$50</definedName>
    <definedName name="FPPR2">'[9]Base de Cálculo'!$C$50</definedName>
    <definedName name="FPPR3" localSheetId="2">'[8]Base de Cálculo'!$C$51</definedName>
    <definedName name="FPPR3" localSheetId="3">'[8]Base de Cálculo'!$C$51</definedName>
    <definedName name="FPPR3" localSheetId="4">'[8]Base de Cálculo'!$C$51</definedName>
    <definedName name="FPPR3" localSheetId="5">'[6]Base de Cálculo'!$C$51</definedName>
    <definedName name="FPPR3" localSheetId="7">'[8]Base de Cálculo'!$C$51</definedName>
    <definedName name="FPPR3">'[9]Base de Cálculo'!$C$51</definedName>
    <definedName name="FSIMRABR">'[11]DATOS CALCULO TARIFA'!$D$250</definedName>
    <definedName name="FSIMRAMR">'[11]DATOS CALCULO TARIFA'!$D$251</definedName>
    <definedName name="GC2AT" localSheetId="2">'[8]Base de Cálculo'!$C$98</definedName>
    <definedName name="GC2AT" localSheetId="3">'[8]Base de Cálculo'!$C$98</definedName>
    <definedName name="GC2AT" localSheetId="4">'[8]Base de Cálculo'!$C$98</definedName>
    <definedName name="GC2AT" localSheetId="5">'[6]Base de Cálculo'!$C$98</definedName>
    <definedName name="GC2AT" localSheetId="7">'[8]Base de Cálculo'!$C$98</definedName>
    <definedName name="GC2AT">'[9]Base de Cálculo'!$C$98</definedName>
    <definedName name="GC2ATMT" localSheetId="2">'[8]Base de Cálculo'!$C$97</definedName>
    <definedName name="GC2ATMT" localSheetId="3">'[8]Base de Cálculo'!$C$97</definedName>
    <definedName name="GC2ATMT" localSheetId="4">'[8]Base de Cálculo'!$C$97</definedName>
    <definedName name="GC2ATMT" localSheetId="5">'[6]Base de Cálculo'!$C$97</definedName>
    <definedName name="GC2ATMT" localSheetId="7">'[8]Base de Cálculo'!$C$97</definedName>
    <definedName name="GC2ATMT">'[9]Base de Cálculo'!$C$97</definedName>
    <definedName name="GC2BT" localSheetId="2">'[8]Base de Cálculo'!$C$93</definedName>
    <definedName name="GC2BT" localSheetId="3">'[8]Base de Cálculo'!$C$93</definedName>
    <definedName name="GC2BT" localSheetId="4">'[8]Base de Cálculo'!$C$93</definedName>
    <definedName name="GC2BT" localSheetId="5">'[6]Base de Cálculo'!$C$93</definedName>
    <definedName name="GC2BT" localSheetId="7">'[8]Base de Cálculo'!$C$93</definedName>
    <definedName name="GC2BT">'[9]Base de Cálculo'!$C$93</definedName>
    <definedName name="GC2BTES" localSheetId="2">'[8]Base de Cálculo'!$C$94</definedName>
    <definedName name="GC2BTES" localSheetId="3">'[8]Base de Cálculo'!$C$94</definedName>
    <definedName name="GC2BTES" localSheetId="4">'[8]Base de Cálculo'!$C$94</definedName>
    <definedName name="GC2BTES" localSheetId="5">'[6]Base de Cálculo'!$C$94</definedName>
    <definedName name="GC2BTES" localSheetId="7">'[8]Base de Cálculo'!$C$94</definedName>
    <definedName name="GC2BTES">'[9]Base de Cálculo'!$C$94</definedName>
    <definedName name="GC2MT" localSheetId="2">'[8]Base de Cálculo'!$C$96</definedName>
    <definedName name="GC2MT" localSheetId="3">'[8]Base de Cálculo'!$C$96</definedName>
    <definedName name="GC2MT" localSheetId="4">'[8]Base de Cálculo'!$C$96</definedName>
    <definedName name="GC2MT" localSheetId="5">'[6]Base de Cálculo'!$C$96</definedName>
    <definedName name="GC2MT" localSheetId="7">'[8]Base de Cálculo'!$C$96</definedName>
    <definedName name="GC2MT">'[9]Base de Cálculo'!$C$96</definedName>
    <definedName name="GC2MTBT" localSheetId="2">'[8]Base de Cálculo'!$C$95</definedName>
    <definedName name="GC2MTBT" localSheetId="3">'[8]Base de Cálculo'!$C$95</definedName>
    <definedName name="GC2MTBT" localSheetId="4">'[8]Base de Cálculo'!$C$95</definedName>
    <definedName name="GC2MTBT" localSheetId="5">'[6]Base de Cálculo'!$C$95</definedName>
    <definedName name="GC2MTBT" localSheetId="7">'[8]Base de Cálculo'!$C$95</definedName>
    <definedName name="GC2MTBT">'[9]Base de Cálculo'!$C$95</definedName>
    <definedName name="GCAP" localSheetId="2">'[8]Base de Cálculo'!$C$92</definedName>
    <definedName name="GCAP" localSheetId="3">'[8]Base de Cálculo'!$C$92</definedName>
    <definedName name="GCAP" localSheetId="4">'[8]Base de Cálculo'!$C$92</definedName>
    <definedName name="GCAP" localSheetId="5">'[6]Base de Cálculo'!$C$92</definedName>
    <definedName name="GCAP" localSheetId="7">'[8]Base de Cálculo'!$C$92</definedName>
    <definedName name="GCAP">'[9]Base de Cálculo'!$C$92</definedName>
    <definedName name="GCG" localSheetId="2">'[8]Base de Cálculo'!$C$91</definedName>
    <definedName name="GCG" localSheetId="3">'[8]Base de Cálculo'!$C$91</definedName>
    <definedName name="GCG" localSheetId="4">'[8]Base de Cálculo'!$C$91</definedName>
    <definedName name="GCG" localSheetId="5">'[6]Base de Cálculo'!$C$91</definedName>
    <definedName name="GCG" localSheetId="7">'[8]Base de Cálculo'!$C$91</definedName>
    <definedName name="GCG">'[9]Base de Cálculo'!$C$91</definedName>
    <definedName name="GCRABT" localSheetId="2">'[8]Base de Cálculo'!$C$99</definedName>
    <definedName name="GCRABT" localSheetId="3">'[8]Base de Cálculo'!$C$99</definedName>
    <definedName name="GCRABT" localSheetId="4">'[8]Base de Cálculo'!$C$99</definedName>
    <definedName name="GCRABT" localSheetId="5">'[6]Base de Cálculo'!$C$99</definedName>
    <definedName name="GCRABT" localSheetId="7">'[8]Base de Cálculo'!$C$99</definedName>
    <definedName name="GCRABT">'[9]Base de Cálculo'!$C$99</definedName>
    <definedName name="GCRAMT" localSheetId="2">'[8]Base de Cálculo'!$C$100</definedName>
    <definedName name="GCRAMT" localSheetId="3">'[8]Base de Cálculo'!$C$100</definedName>
    <definedName name="GCRAMT" localSheetId="4">'[8]Base de Cálculo'!$C$100</definedName>
    <definedName name="GCRAMT" localSheetId="5">'[6]Base de Cálculo'!$C$100</definedName>
    <definedName name="GCRAMT" localSheetId="7">'[8]Base de Cálculo'!$C$100</definedName>
    <definedName name="GCRAMT">'[9]Base de Cálculo'!$C$100</definedName>
    <definedName name="KEpAP" localSheetId="2">'[8]Base de Cálculo'!$C$114</definedName>
    <definedName name="KEpAP" localSheetId="3">'[8]Base de Cálculo'!$C$114</definedName>
    <definedName name="KEpAP" localSheetId="4">'[8]Base de Cálculo'!$C$114</definedName>
    <definedName name="KEpAP" localSheetId="5">'[6]Base de Cálculo'!$C$114</definedName>
    <definedName name="KEpAP" localSheetId="7">'[8]Base de Cálculo'!$C$114</definedName>
    <definedName name="KEpAP">'[9]Base de Cálculo'!$C$114</definedName>
    <definedName name="KEpES" localSheetId="2">'[8]Base de Cálculo'!$C$117</definedName>
    <definedName name="KEpES" localSheetId="3">'[8]Base de Cálculo'!$C$117</definedName>
    <definedName name="KEpES" localSheetId="4">'[8]Base de Cálculo'!$C$117</definedName>
    <definedName name="KEpES" localSheetId="5">'[6]Base de Cálculo'!$C$117</definedName>
    <definedName name="KEpES" localSheetId="7">'[8]Base de Cálculo'!$C$117</definedName>
    <definedName name="KEpES">'[9]Base de Cálculo'!$C$117</definedName>
    <definedName name="KEpG" localSheetId="2">'[8]Base de Cálculo'!$C$111</definedName>
    <definedName name="KEpG" localSheetId="3">'[8]Base de Cálculo'!$C$111</definedName>
    <definedName name="KEpG" localSheetId="4">'[8]Base de Cálculo'!$C$111</definedName>
    <definedName name="KEpG" localSheetId="5">'[6]Base de Cálculo'!$C$111</definedName>
    <definedName name="KEpG" localSheetId="7">'[8]Base de Cálculo'!$C$111</definedName>
    <definedName name="KEpG">'[9]Base de Cálculo'!$C$111</definedName>
    <definedName name="KEpR1" localSheetId="2">'[8]Base de Cálculo'!$C$102</definedName>
    <definedName name="KEpR1" localSheetId="3">'[8]Base de Cálculo'!$C$102</definedName>
    <definedName name="KEpR1" localSheetId="4">'[8]Base de Cálculo'!$C$102</definedName>
    <definedName name="KEpR1" localSheetId="5">'[6]Base de Cálculo'!$C$102</definedName>
    <definedName name="KEpR1" localSheetId="7">'[8]Base de Cálculo'!$C$102</definedName>
    <definedName name="KEpR1">'[9]Base de Cálculo'!$C$102</definedName>
    <definedName name="KEpR2" localSheetId="2">'[8]Base de Cálculo'!$C$105</definedName>
    <definedName name="KEpR2" localSheetId="3">'[8]Base de Cálculo'!$C$105</definedName>
    <definedName name="KEpR2" localSheetId="4">'[8]Base de Cálculo'!$C$105</definedName>
    <definedName name="KEpR2" localSheetId="5">'[6]Base de Cálculo'!$C$105</definedName>
    <definedName name="KEpR2" localSheetId="7">'[8]Base de Cálculo'!$C$105</definedName>
    <definedName name="KEpR2">'[9]Base de Cálculo'!$C$105</definedName>
    <definedName name="KEpR3" localSheetId="2">'[8]Base de Cálculo'!$C$108</definedName>
    <definedName name="KEpR3" localSheetId="3">'[8]Base de Cálculo'!$C$108</definedName>
    <definedName name="KEpR3" localSheetId="4">'[8]Base de Cálculo'!$C$108</definedName>
    <definedName name="KEpR3" localSheetId="5">'[6]Base de Cálculo'!$C$108</definedName>
    <definedName name="KEpR3" localSheetId="7">'[8]Base de Cálculo'!$C$108</definedName>
    <definedName name="KEpR3">'[9]Base de Cálculo'!$C$108</definedName>
    <definedName name="KEPRAA" localSheetId="2">'[8]Base de Cálculo'!$C$120</definedName>
    <definedName name="KEPRAA" localSheetId="3">'[8]Base de Cálculo'!$C$120</definedName>
    <definedName name="KEPRAA" localSheetId="4">'[8]Base de Cálculo'!$C$120</definedName>
    <definedName name="KEPRAA" localSheetId="5">'[6]Base de Cálculo'!$C$120</definedName>
    <definedName name="KEPRAA" localSheetId="7">'[8]Base de Cálculo'!$C$120</definedName>
    <definedName name="KEPRAA">'[9]Base de Cálculo'!$C$120</definedName>
    <definedName name="KErAP" localSheetId="2">'[8]Base de Cálculo'!$C$115</definedName>
    <definedName name="KErAP" localSheetId="3">'[8]Base de Cálculo'!$C$115</definedName>
    <definedName name="KErAP" localSheetId="4">'[8]Base de Cálculo'!$C$115</definedName>
    <definedName name="KErAP" localSheetId="5">'[6]Base de Cálculo'!$C$115</definedName>
    <definedName name="KErAP" localSheetId="7">'[8]Base de Cálculo'!$C$115</definedName>
    <definedName name="KErAP">'[9]Base de Cálculo'!$C$115</definedName>
    <definedName name="KErES" localSheetId="2">'[8]Base de Cálculo'!$C$118</definedName>
    <definedName name="KErES" localSheetId="3">'[8]Base de Cálculo'!$C$118</definedName>
    <definedName name="KErES" localSheetId="4">'[8]Base de Cálculo'!$C$118</definedName>
    <definedName name="KErES" localSheetId="5">'[6]Base de Cálculo'!$C$118</definedName>
    <definedName name="KErES" localSheetId="7">'[8]Base de Cálculo'!$C$118</definedName>
    <definedName name="KErES">'[9]Base de Cálculo'!$C$118</definedName>
    <definedName name="KErG" localSheetId="2">'[8]Base de Cálculo'!$C$112</definedName>
    <definedName name="KErG" localSheetId="3">'[8]Base de Cálculo'!$C$112</definedName>
    <definedName name="KErG" localSheetId="4">'[8]Base de Cálculo'!$C$112</definedName>
    <definedName name="KErG" localSheetId="5">'[6]Base de Cálculo'!$C$112</definedName>
    <definedName name="KErG" localSheetId="7">'[8]Base de Cálculo'!$C$112</definedName>
    <definedName name="KErG">'[9]Base de Cálculo'!$C$112</definedName>
    <definedName name="KErR1" localSheetId="2">'[8]Base de Cálculo'!$C$103</definedName>
    <definedName name="KErR1" localSheetId="3">'[8]Base de Cálculo'!$C$103</definedName>
    <definedName name="KErR1" localSheetId="4">'[8]Base de Cálculo'!$C$103</definedName>
    <definedName name="KErR1" localSheetId="5">'[6]Base de Cálculo'!$C$103</definedName>
    <definedName name="KErR1" localSheetId="7">'[8]Base de Cálculo'!$C$103</definedName>
    <definedName name="KErR1">'[9]Base de Cálculo'!$C$103</definedName>
    <definedName name="KErR2" localSheetId="2">'[8]Base de Cálculo'!$C$106</definedName>
    <definedName name="KErR2" localSheetId="3">'[8]Base de Cálculo'!$C$106</definedName>
    <definedName name="KErR2" localSheetId="4">'[8]Base de Cálculo'!$C$106</definedName>
    <definedName name="KErR2" localSheetId="5">'[6]Base de Cálculo'!$C$106</definedName>
    <definedName name="KErR2" localSheetId="7">'[8]Base de Cálculo'!$C$106</definedName>
    <definedName name="KErR2">'[9]Base de Cálculo'!$C$106</definedName>
    <definedName name="KErR3" localSheetId="2">'[8]Base de Cálculo'!$C$109</definedName>
    <definedName name="KErR3" localSheetId="3">'[8]Base de Cálculo'!$C$109</definedName>
    <definedName name="KErR3" localSheetId="4">'[8]Base de Cálculo'!$C$109</definedName>
    <definedName name="KErR3" localSheetId="5">'[6]Base de Cálculo'!$C$109</definedName>
    <definedName name="KErR3" localSheetId="7">'[8]Base de Cálculo'!$C$109</definedName>
    <definedName name="KErR3">'[9]Base de Cálculo'!$C$109</definedName>
    <definedName name="KERRAA" localSheetId="2">'[8]Base de Cálculo'!$C$121</definedName>
    <definedName name="KERRAA" localSheetId="3">'[8]Base de Cálculo'!$C$121</definedName>
    <definedName name="KERRAA" localSheetId="4">'[8]Base de Cálculo'!$C$121</definedName>
    <definedName name="KERRAA" localSheetId="5">'[6]Base de Cálculo'!$C$121</definedName>
    <definedName name="KERRAA" localSheetId="7">'[8]Base de Cálculo'!$C$121</definedName>
    <definedName name="KERRAA">'[9]Base de Cálculo'!$C$121</definedName>
    <definedName name="KERRAB" localSheetId="2">'[8]Base de Cálculo'!$C$122</definedName>
    <definedName name="KERRAB" localSheetId="3">'[8]Base de Cálculo'!$C$122</definedName>
    <definedName name="KERRAB" localSheetId="4">'[8]Base de Cálculo'!$C$122</definedName>
    <definedName name="KERRAB" localSheetId="5">'[6]Base de Cálculo'!$C$122</definedName>
    <definedName name="KERRAB" localSheetId="7">'[8]Base de Cálculo'!$C$122</definedName>
    <definedName name="KERRAB">'[9]Base de Cálculo'!$C$122</definedName>
    <definedName name="KEvAP" localSheetId="2">'[8]Base de Cálculo'!$C$116</definedName>
    <definedName name="KEvAP" localSheetId="3">'[8]Base de Cálculo'!$C$116</definedName>
    <definedName name="KEvAP" localSheetId="4">'[8]Base de Cálculo'!$C$116</definedName>
    <definedName name="KEvAP" localSheetId="5">'[6]Base de Cálculo'!$C$116</definedName>
    <definedName name="KEvAP" localSheetId="7">'[8]Base de Cálculo'!$C$116</definedName>
    <definedName name="KEvAP">'[9]Base de Cálculo'!$C$116</definedName>
    <definedName name="KEvES" localSheetId="2">'[8]Base de Cálculo'!$C$119</definedName>
    <definedName name="KEvES" localSheetId="3">'[8]Base de Cálculo'!$C$119</definedName>
    <definedName name="KEvES" localSheetId="4">'[8]Base de Cálculo'!$C$119</definedName>
    <definedName name="KEvES" localSheetId="5">'[6]Base de Cálculo'!$C$119</definedName>
    <definedName name="KEvES" localSheetId="7">'[8]Base de Cálculo'!$C$119</definedName>
    <definedName name="KEvES">'[9]Base de Cálculo'!$C$119</definedName>
    <definedName name="KEvG" localSheetId="2">'[8]Base de Cálculo'!$C$113</definedName>
    <definedName name="KEvG" localSheetId="3">'[8]Base de Cálculo'!$C$113</definedName>
    <definedName name="KEvG" localSheetId="4">'[8]Base de Cálculo'!$C$113</definedName>
    <definedName name="KEvG" localSheetId="5">'[6]Base de Cálculo'!$C$113</definedName>
    <definedName name="KEvG" localSheetId="7">'[8]Base de Cálculo'!$C$113</definedName>
    <definedName name="KEvG">'[9]Base de Cálculo'!$C$113</definedName>
    <definedName name="KEvR1" localSheetId="2">'[8]Base de Cálculo'!$C$104</definedName>
    <definedName name="KEvR1" localSheetId="3">'[8]Base de Cálculo'!$C$104</definedName>
    <definedName name="KEvR1" localSheetId="4">'[8]Base de Cálculo'!$C$104</definedName>
    <definedName name="KEvR1" localSheetId="5">'[6]Base de Cálculo'!$C$104</definedName>
    <definedName name="KEvR1" localSheetId="7">'[8]Base de Cálculo'!$C$104</definedName>
    <definedName name="KEvR1">'[9]Base de Cálculo'!$C$104</definedName>
    <definedName name="KEvR2" localSheetId="2">'[8]Base de Cálculo'!$C$107</definedName>
    <definedName name="KEvR2" localSheetId="3">'[8]Base de Cálculo'!$C$107</definedName>
    <definedName name="KEvR2" localSheetId="4">'[8]Base de Cálculo'!$C$107</definedName>
    <definedName name="KEvR2" localSheetId="5">'[6]Base de Cálculo'!$C$107</definedName>
    <definedName name="KEvR2" localSheetId="7">'[8]Base de Cálculo'!$C$107</definedName>
    <definedName name="KEvR2">'[9]Base de Cálculo'!$C$107</definedName>
    <definedName name="KEvR3" localSheetId="2">'[8]Base de Cálculo'!$C$110</definedName>
    <definedName name="KEvR3" localSheetId="3">'[8]Base de Cálculo'!$C$110</definedName>
    <definedName name="KEvR3" localSheetId="4">'[8]Base de Cálculo'!$C$110</definedName>
    <definedName name="KEvR3" localSheetId="5">'[6]Base de Cálculo'!$C$110</definedName>
    <definedName name="KEvR3" localSheetId="7">'[8]Base de Cálculo'!$C$110</definedName>
    <definedName name="KEvR3">'[9]Base de Cálculo'!$C$110</definedName>
    <definedName name="KEVRAB" localSheetId="2">'[8]Base de Cálculo'!$C$123</definedName>
    <definedName name="KEVRAB" localSheetId="3">'[8]Base de Cálculo'!$C$123</definedName>
    <definedName name="KEVRAB" localSheetId="4">'[8]Base de Cálculo'!$C$123</definedName>
    <definedName name="KEVRAB" localSheetId="5">'[6]Base de Cálculo'!$C$123</definedName>
    <definedName name="KEVRAB" localSheetId="7">'[8]Base de Cálculo'!$C$123</definedName>
    <definedName name="KEVRAB">'[9]Base de Cálculo'!$C$123</definedName>
    <definedName name="KFVTRA">'[11]DATOS CALCULO TARIFA'!$H$275</definedName>
    <definedName name="KFVTRAMT">'[11]DATOS CALCULO TARIFA'!$I$275</definedName>
    <definedName name="KP2AT" localSheetId="2">'[8]Base de Cálculo'!#REF!</definedName>
    <definedName name="KP2AT" localSheetId="3">'[8]Base de Cálculo'!#REF!</definedName>
    <definedName name="KP2AT" localSheetId="4">'[8]Base de Cálculo'!#REF!</definedName>
    <definedName name="KP2AT" localSheetId="5">'[6]Base de Cálculo'!#REF!</definedName>
    <definedName name="KP2AT" localSheetId="6">'[9]Base de Cálculo'!#REF!</definedName>
    <definedName name="KP2AT" localSheetId="7">'[8]Base de Cálculo'!#REF!</definedName>
    <definedName name="KP2AT">'[9]Base de Cálculo'!#REF!</definedName>
    <definedName name="KP2ATMT" localSheetId="2">'[8]Base de Cálculo'!#REF!</definedName>
    <definedName name="KP2ATMT" localSheetId="3">'[8]Base de Cálculo'!#REF!</definedName>
    <definedName name="KP2ATMT" localSheetId="4">'[8]Base de Cálculo'!#REF!</definedName>
    <definedName name="KP2ATMT" localSheetId="5">'[6]Base de Cálculo'!#REF!</definedName>
    <definedName name="KP2ATMT" localSheetId="6">'[9]Base de Cálculo'!#REF!</definedName>
    <definedName name="KP2ATMT" localSheetId="7">'[8]Base de Cálculo'!#REF!</definedName>
    <definedName name="KP2ATMT">'[9]Base de Cálculo'!#REF!</definedName>
    <definedName name="KP2BT" localSheetId="2">'[8]Base de Cálculo'!#REF!</definedName>
    <definedName name="KP2BT" localSheetId="3">'[8]Base de Cálculo'!#REF!</definedName>
    <definedName name="KP2BT" localSheetId="4">'[8]Base de Cálculo'!#REF!</definedName>
    <definedName name="KP2BT" localSheetId="5">'[6]Base de Cálculo'!#REF!</definedName>
    <definedName name="KP2BT" localSheetId="6">'[9]Base de Cálculo'!#REF!</definedName>
    <definedName name="KP2BT" localSheetId="7">'[8]Base de Cálculo'!#REF!</definedName>
    <definedName name="KP2BT">'[9]Base de Cálculo'!#REF!</definedName>
    <definedName name="KP2ES" localSheetId="2">'[8]Base de Cálculo'!#REF!</definedName>
    <definedName name="KP2ES" localSheetId="3">'[8]Base de Cálculo'!#REF!</definedName>
    <definedName name="KP2ES" localSheetId="4">'[8]Base de Cálculo'!#REF!</definedName>
    <definedName name="KP2ES" localSheetId="5">'[6]Base de Cálculo'!#REF!</definedName>
    <definedName name="KP2ES" localSheetId="6">'[9]Base de Cálculo'!#REF!</definedName>
    <definedName name="KP2ES" localSheetId="7">'[8]Base de Cálculo'!#REF!</definedName>
    <definedName name="KP2ES">'[9]Base de Cálculo'!#REF!</definedName>
    <definedName name="KP2MT" localSheetId="2">'[8]Base de Cálculo'!#REF!</definedName>
    <definedName name="KP2MT" localSheetId="3">'[8]Base de Cálculo'!#REF!</definedName>
    <definedName name="KP2MT" localSheetId="4">'[8]Base de Cálculo'!#REF!</definedName>
    <definedName name="KP2MT" localSheetId="5">'[6]Base de Cálculo'!#REF!</definedName>
    <definedName name="KP2MT" localSheetId="6">'[9]Base de Cálculo'!#REF!</definedName>
    <definedName name="KP2MT" localSheetId="7">'[8]Base de Cálculo'!#REF!</definedName>
    <definedName name="KP2MT">'[9]Base de Cálculo'!#REF!</definedName>
    <definedName name="KP2MTBT" localSheetId="2">'[8]Base de Cálculo'!#REF!</definedName>
    <definedName name="KP2MTBT" localSheetId="3">'[8]Base de Cálculo'!#REF!</definedName>
    <definedName name="KP2MTBT" localSheetId="4">'[8]Base de Cálculo'!#REF!</definedName>
    <definedName name="KP2MTBT" localSheetId="5">'[6]Base de Cálculo'!#REF!</definedName>
    <definedName name="KP2MTBT" localSheetId="6">'[9]Base de Cálculo'!#REF!</definedName>
    <definedName name="KP2MTBT" localSheetId="7">'[8]Base de Cálculo'!#REF!</definedName>
    <definedName name="KP2MTBT">'[9]Base de Cálculo'!#REF!</definedName>
    <definedName name="KPAP" localSheetId="2">'[8]Base de Cálculo'!#REF!</definedName>
    <definedName name="KPAP" localSheetId="3">'[8]Base de Cálculo'!#REF!</definedName>
    <definedName name="KPAP" localSheetId="4">'[8]Base de Cálculo'!#REF!</definedName>
    <definedName name="KPAP" localSheetId="5">'[6]Base de Cálculo'!#REF!</definedName>
    <definedName name="KPAP" localSheetId="6">'[9]Base de Cálculo'!#REF!</definedName>
    <definedName name="KPAP" localSheetId="7">'[8]Base de Cálculo'!#REF!</definedName>
    <definedName name="KPAP">'[9]Base de Cálculo'!#REF!</definedName>
    <definedName name="KPAPP" localSheetId="2">'[8]Base de Cálculo'!#REF!</definedName>
    <definedName name="KPAPP" localSheetId="3">'[8]Base de Cálculo'!#REF!</definedName>
    <definedName name="KPAPP" localSheetId="4">'[8]Base de Cálculo'!#REF!</definedName>
    <definedName name="KPAPP" localSheetId="5">'[6]Base de Cálculo'!#REF!</definedName>
    <definedName name="KPAPP" localSheetId="6">'[9]Base de Cálculo'!#REF!</definedName>
    <definedName name="KPAPP" localSheetId="7">'[8]Base de Cálculo'!#REF!</definedName>
    <definedName name="KPAPP">'[9]Base de Cálculo'!#REF!</definedName>
    <definedName name="KPG" localSheetId="2">'[8]Base de Cálculo'!$C$20</definedName>
    <definedName name="KPG" localSheetId="3">'[8]Base de Cálculo'!$C$20</definedName>
    <definedName name="KPG" localSheetId="4">'[8]Base de Cálculo'!$C$20</definedName>
    <definedName name="KPG" localSheetId="5">'[6]Base de Cálculo'!$C$20</definedName>
    <definedName name="KPG" localSheetId="7">'[8]Base de Cálculo'!$C$20</definedName>
    <definedName name="KPG">'[9]Base de Cálculo'!$C$20</definedName>
    <definedName name="KPGP" localSheetId="2">'[8]Base de Cálculo'!$C$19</definedName>
    <definedName name="KPGP" localSheetId="3">'[8]Base de Cálculo'!$C$19</definedName>
    <definedName name="KPGP" localSheetId="4">'[8]Base de Cálculo'!$C$19</definedName>
    <definedName name="KPGP" localSheetId="5">'[6]Base de Cálculo'!$C$19</definedName>
    <definedName name="KPGP" localSheetId="7">'[8]Base de Cálculo'!$C$19</definedName>
    <definedName name="KPGP">'[9]Base de Cálculo'!$C$19</definedName>
    <definedName name="KPR1C" localSheetId="2">'[8]Base de Cálculo'!#REF!</definedName>
    <definedName name="KPR1C" localSheetId="3">'[8]Base de Cálculo'!#REF!</definedName>
    <definedName name="KPR1C" localSheetId="4">'[8]Base de Cálculo'!#REF!</definedName>
    <definedName name="KPR1C" localSheetId="5">'[6]Base de Cálculo'!#REF!</definedName>
    <definedName name="KPR1C" localSheetId="6">'[9]Base de Cálculo'!#REF!</definedName>
    <definedName name="KPR1C" localSheetId="7">'[8]Base de Cálculo'!#REF!</definedName>
    <definedName name="KPR1C">'[9]Base de Cálculo'!#REF!</definedName>
    <definedName name="KPR1GC" localSheetId="2">'[8]Base de Cálculo'!#REF!</definedName>
    <definedName name="KPR1GC" localSheetId="3">'[8]Base de Cálculo'!#REF!</definedName>
    <definedName name="KPR1GC" localSheetId="4">'[8]Base de Cálculo'!#REF!</definedName>
    <definedName name="KPR1GC" localSheetId="5">'[6]Base de Cálculo'!#REF!</definedName>
    <definedName name="KPR1GC" localSheetId="6">'[9]Base de Cálculo'!#REF!</definedName>
    <definedName name="KPR1GC" localSheetId="7">'[8]Base de Cálculo'!#REF!</definedName>
    <definedName name="KPR1GC">'[9]Base de Cálculo'!#REF!</definedName>
    <definedName name="KPR1P" localSheetId="2">'[8]Base de Cálculo'!$C$4</definedName>
    <definedName name="KPR1P" localSheetId="3">'[8]Base de Cálculo'!$C$4</definedName>
    <definedName name="KPR1P" localSheetId="4">'[8]Base de Cálculo'!$C$4</definedName>
    <definedName name="KPR1P" localSheetId="5">'[6]Base de Cálculo'!$C$4</definedName>
    <definedName name="KPR1P" localSheetId="7">'[8]Base de Cálculo'!$C$4</definedName>
    <definedName name="KPR1P">'[9]Base de Cálculo'!$C$4</definedName>
    <definedName name="KPR2P" localSheetId="2">'[8]Base de Cálculo'!$C$9</definedName>
    <definedName name="KPR2P" localSheetId="3">'[8]Base de Cálculo'!$C$9</definedName>
    <definedName name="KPR2P" localSheetId="4">'[8]Base de Cálculo'!$C$9</definedName>
    <definedName name="KPR2P" localSheetId="5">'[6]Base de Cálculo'!$C$9</definedName>
    <definedName name="KPR2P" localSheetId="7">'[8]Base de Cálculo'!$C$9</definedName>
    <definedName name="KPR2P">'[9]Base de Cálculo'!$C$9</definedName>
    <definedName name="KPR3P" localSheetId="2">'[8]Base de Cálculo'!$C$14</definedName>
    <definedName name="KPR3P" localSheetId="3">'[8]Base de Cálculo'!$C$14</definedName>
    <definedName name="KPR3P" localSheetId="4">'[8]Base de Cálculo'!$C$14</definedName>
    <definedName name="KPR3P" localSheetId="5">'[6]Base de Cálculo'!$C$14</definedName>
    <definedName name="KPR3P" localSheetId="7">'[8]Base de Cálculo'!$C$14</definedName>
    <definedName name="KPR3P">'[9]Base de Cálculo'!$C$14</definedName>
    <definedName name="KPRABT" localSheetId="2">'[8]Base de Cálculo'!#REF!</definedName>
    <definedName name="KPRABT" localSheetId="3">'[8]Base de Cálculo'!#REF!</definedName>
    <definedName name="KPRABT" localSheetId="4">'[8]Base de Cálculo'!#REF!</definedName>
    <definedName name="KPRABT" localSheetId="5">'[6]Base de Cálculo'!#REF!</definedName>
    <definedName name="KPRABT" localSheetId="6">'[9]Base de Cálculo'!#REF!</definedName>
    <definedName name="KPRABT" localSheetId="7">'[8]Base de Cálculo'!#REF!</definedName>
    <definedName name="KPRABT">'[9]Base de Cálculo'!#REF!</definedName>
    <definedName name="KPRAMT" localSheetId="2">'[8]Base de Cálculo'!#REF!</definedName>
    <definedName name="KPRAMT" localSheetId="3">'[8]Base de Cálculo'!#REF!</definedName>
    <definedName name="KPRAMT" localSheetId="4">'[8]Base de Cálculo'!#REF!</definedName>
    <definedName name="KPRAMT" localSheetId="5">'[6]Base de Cálculo'!#REF!</definedName>
    <definedName name="KPRAMT" localSheetId="6">'[9]Base de Cálculo'!#REF!</definedName>
    <definedName name="KPRAMT" localSheetId="7">'[8]Base de Cálculo'!#REF!</definedName>
    <definedName name="KPRAMT">'[9]Base de Cálculo'!#REF!</definedName>
    <definedName name="KRV2BTES" localSheetId="2">'[8]Base de Cálculo'!#REF!</definedName>
    <definedName name="KRV2BTES" localSheetId="3">'[8]Base de Cálculo'!#REF!</definedName>
    <definedName name="KRV2BTES" localSheetId="4">'[8]Base de Cálculo'!#REF!</definedName>
    <definedName name="KRV2BTES" localSheetId="5">'[6]Base de Cálculo'!#REF!</definedName>
    <definedName name="KRV2BTES" localSheetId="6">'[9]Base de Cálculo'!#REF!</definedName>
    <definedName name="KRV2BTES" localSheetId="7">'[8]Base de Cálculo'!#REF!</definedName>
    <definedName name="KRV2BTES">'[9]Base de Cálculo'!#REF!</definedName>
    <definedName name="KRV2BTop" localSheetId="2">'[8]Base de Cálculo'!#REF!</definedName>
    <definedName name="KRV2BTop" localSheetId="3">'[8]Base de Cálculo'!#REF!</definedName>
    <definedName name="KRV2BTop" localSheetId="4">'[8]Base de Cálculo'!#REF!</definedName>
    <definedName name="KRV2BTop" localSheetId="5">'[6]Base de Cálculo'!#REF!</definedName>
    <definedName name="KRV2BTop" localSheetId="6">'[9]Base de Cálculo'!#REF!</definedName>
    <definedName name="KRV2BTop" localSheetId="7">'[8]Base de Cálculo'!#REF!</definedName>
    <definedName name="KRV2BTop">'[9]Base de Cálculo'!#REF!</definedName>
    <definedName name="KRV2ESC" localSheetId="2">'[8]Base de Cálculo'!$C$29</definedName>
    <definedName name="KRV2ESC" localSheetId="3">'[8]Base de Cálculo'!$C$29</definedName>
    <definedName name="KRV2ESC" localSheetId="4">'[8]Base de Cálculo'!$C$29</definedName>
    <definedName name="KRV2ESC" localSheetId="5">'[6]Base de Cálculo'!$C$29</definedName>
    <definedName name="KRV2ESC" localSheetId="7">'[8]Base de Cálculo'!$C$29</definedName>
    <definedName name="KRV2ESC">'[9]Base de Cálculo'!$C$29</definedName>
    <definedName name="KRV2ESP" localSheetId="2">'[8]Base de Cálculo'!$C$28</definedName>
    <definedName name="KRV2ESP" localSheetId="3">'[8]Base de Cálculo'!$C$28</definedName>
    <definedName name="KRV2ESP" localSheetId="4">'[8]Base de Cálculo'!$C$28</definedName>
    <definedName name="KRV2ESP" localSheetId="5">'[6]Base de Cálculo'!$C$28</definedName>
    <definedName name="KRV2ESP" localSheetId="7">'[8]Base de Cálculo'!$C$28</definedName>
    <definedName name="KRV2ESP">'[9]Base de Cálculo'!$C$28</definedName>
    <definedName name="KRVAP" localSheetId="2">'[8]Base de Cálculo'!$C$24</definedName>
    <definedName name="KRVAP" localSheetId="3">'[8]Base de Cálculo'!$C$24</definedName>
    <definedName name="KRVAP" localSheetId="4">'[8]Base de Cálculo'!$C$24</definedName>
    <definedName name="KRVAP" localSheetId="5">'[6]Base de Cálculo'!$C$24</definedName>
    <definedName name="KRVAP" localSheetId="7">'[8]Base de Cálculo'!$C$24</definedName>
    <definedName name="KRVAP">'[9]Base de Cálculo'!$C$24</definedName>
    <definedName name="KRVAPC" localSheetId="2">'[8]Base de Cálculo'!#REF!</definedName>
    <definedName name="KRVAPC" localSheetId="3">'[8]Base de Cálculo'!#REF!</definedName>
    <definedName name="KRVAPC" localSheetId="4">'[8]Base de Cálculo'!#REF!</definedName>
    <definedName name="KRVAPC" localSheetId="5">'[6]Base de Cálculo'!#REF!</definedName>
    <definedName name="KRVAPC" localSheetId="6">'[9]Base de Cálculo'!#REF!</definedName>
    <definedName name="KRVAPC" localSheetId="7">'[8]Base de Cálculo'!#REF!</definedName>
    <definedName name="KRVAPC">'[9]Base de Cálculo'!#REF!</definedName>
    <definedName name="KRVAPP" localSheetId="2">'[8]Base de Cálculo'!#REF!</definedName>
    <definedName name="KRVAPP" localSheetId="3">'[8]Base de Cálculo'!#REF!</definedName>
    <definedName name="KRVAPP" localSheetId="4">'[8]Base de Cálculo'!#REF!</definedName>
    <definedName name="KRVAPP" localSheetId="5">'[6]Base de Cálculo'!#REF!</definedName>
    <definedName name="KRVAPP" localSheetId="6">'[9]Base de Cálculo'!#REF!</definedName>
    <definedName name="KRVAPP" localSheetId="7">'[8]Base de Cálculo'!#REF!</definedName>
    <definedName name="KRVAPP">'[9]Base de Cálculo'!#REF!</definedName>
    <definedName name="KRVCRABT" localSheetId="2">'[8]Base de Cálculo'!$C$32</definedName>
    <definedName name="KRVCRABT" localSheetId="3">'[8]Base de Cálculo'!$C$32</definedName>
    <definedName name="KRVCRABT" localSheetId="4">'[8]Base de Cálculo'!$C$32</definedName>
    <definedName name="KRVCRABT" localSheetId="5">'[6]Base de Cálculo'!$C$32</definedName>
    <definedName name="KRVCRABT" localSheetId="7">'[8]Base de Cálculo'!$C$32</definedName>
    <definedName name="KRVCRABT">'[9]Base de Cálculo'!$C$32</definedName>
    <definedName name="KRVCRAMT" localSheetId="2">'[8]Base de Cálculo'!$C$35</definedName>
    <definedName name="KRVCRAMT" localSheetId="3">'[8]Base de Cálculo'!$C$35</definedName>
    <definedName name="KRVCRAMT" localSheetId="4">'[8]Base de Cálculo'!$C$35</definedName>
    <definedName name="KRVCRAMT" localSheetId="5">'[6]Base de Cálculo'!$C$35</definedName>
    <definedName name="KRVCRAMT" localSheetId="7">'[8]Base de Cálculo'!$C$35</definedName>
    <definedName name="KRVCRAMT">'[9]Base de Cálculo'!$C$35</definedName>
    <definedName name="KRVG" localSheetId="2">'[8]Base de Cálculo'!#REF!</definedName>
    <definedName name="KRVG" localSheetId="3">'[8]Base de Cálculo'!#REF!</definedName>
    <definedName name="KRVG" localSheetId="4">'[8]Base de Cálculo'!#REF!</definedName>
    <definedName name="KRVG" localSheetId="5">'[6]Base de Cálculo'!#REF!</definedName>
    <definedName name="KRVG" localSheetId="6">'[9]Base de Cálculo'!#REF!</definedName>
    <definedName name="KRVG" localSheetId="7">'[8]Base de Cálculo'!#REF!</definedName>
    <definedName name="KRVG">'[9]Base de Cálculo'!#REF!</definedName>
    <definedName name="KRVGC" localSheetId="2">'[8]Base de Cálculo'!$C$22</definedName>
    <definedName name="KRVGC" localSheetId="3">'[8]Base de Cálculo'!$C$22</definedName>
    <definedName name="KRVGC" localSheetId="4">'[8]Base de Cálculo'!$C$22</definedName>
    <definedName name="KRVGC" localSheetId="5">'[6]Base de Cálculo'!$C$22</definedName>
    <definedName name="KRVGC" localSheetId="7">'[8]Base de Cálculo'!$C$22</definedName>
    <definedName name="KRVGC">'[9]Base de Cálculo'!$C$22</definedName>
    <definedName name="KRVGP" localSheetId="2">'[8]Base de Cálculo'!$C$21</definedName>
    <definedName name="KRVGP" localSheetId="3">'[8]Base de Cálculo'!$C$21</definedName>
    <definedName name="KRVGP" localSheetId="4">'[8]Base de Cálculo'!$C$21</definedName>
    <definedName name="KRVGP" localSheetId="5">'[6]Base de Cálculo'!$C$21</definedName>
    <definedName name="KRVGP" localSheetId="7">'[8]Base de Cálculo'!$C$21</definedName>
    <definedName name="KRVGP">'[9]Base de Cálculo'!$C$21</definedName>
    <definedName name="KRVPRABTa" localSheetId="2">'[8]Base de Cálculo'!$C$33</definedName>
    <definedName name="KRVPRABTa" localSheetId="3">'[8]Base de Cálculo'!$C$33</definedName>
    <definedName name="KRVPRABTa" localSheetId="4">'[8]Base de Cálculo'!$C$33</definedName>
    <definedName name="KRVPRABTa" localSheetId="5">'[6]Base de Cálculo'!$C$33</definedName>
    <definedName name="KRVPRABTa" localSheetId="7">'[8]Base de Cálculo'!$C$33</definedName>
    <definedName name="KRVPRABTa">'[9]Base de Cálculo'!$C$33</definedName>
    <definedName name="KRVPRABTb" localSheetId="2">'[8]Base de Cálculo'!$C$34</definedName>
    <definedName name="KRVPRABTb" localSheetId="3">'[8]Base de Cálculo'!$C$34</definedName>
    <definedName name="KRVPRABTb" localSheetId="4">'[8]Base de Cálculo'!$C$34</definedName>
    <definedName name="KRVPRABTb" localSheetId="5">'[6]Base de Cálculo'!$C$34</definedName>
    <definedName name="KRVPRABTb" localSheetId="7">'[8]Base de Cálculo'!$C$34</definedName>
    <definedName name="KRVPRABTb">'[9]Base de Cálculo'!$C$34</definedName>
    <definedName name="KRVPRAMTa" localSheetId="2">'[8]Base de Cálculo'!$C$36</definedName>
    <definedName name="KRVPRAMTa" localSheetId="3">'[8]Base de Cálculo'!$C$36</definedName>
    <definedName name="KRVPRAMTa" localSheetId="4">'[8]Base de Cálculo'!$C$36</definedName>
    <definedName name="KRVPRAMTa" localSheetId="5">'[6]Base de Cálculo'!$C$36</definedName>
    <definedName name="KRVPRAMTa" localSheetId="7">'[8]Base de Cálculo'!$C$36</definedName>
    <definedName name="KRVPRAMTa">'[9]Base de Cálculo'!$C$36</definedName>
    <definedName name="KRVPRAMTb" localSheetId="2">'[8]Base de Cálculo'!$C$37</definedName>
    <definedName name="KRVPRAMTb" localSheetId="3">'[8]Base de Cálculo'!$C$37</definedName>
    <definedName name="KRVPRAMTb" localSheetId="4">'[8]Base de Cálculo'!$C$37</definedName>
    <definedName name="KRVPRAMTb" localSheetId="5">'[6]Base de Cálculo'!$C$37</definedName>
    <definedName name="KRVPRAMTb" localSheetId="7">'[8]Base de Cálculo'!$C$37</definedName>
    <definedName name="KRVPRAMTb">'[9]Base de Cálculo'!$C$37</definedName>
    <definedName name="KRVR1" localSheetId="2">'[8]Base de Cálculo'!#REF!</definedName>
    <definedName name="KRVR1" localSheetId="3">'[8]Base de Cálculo'!#REF!</definedName>
    <definedName name="KRVR1" localSheetId="4">'[8]Base de Cálculo'!#REF!</definedName>
    <definedName name="KRVR1" localSheetId="5">'[6]Base de Cálculo'!#REF!</definedName>
    <definedName name="KRVR1" localSheetId="6">'[9]Base de Cálculo'!#REF!</definedName>
    <definedName name="KRVR1" localSheetId="7">'[8]Base de Cálculo'!#REF!</definedName>
    <definedName name="KRVR1">'[9]Base de Cálculo'!#REF!</definedName>
    <definedName name="KRVR1C" localSheetId="2">'[8]Base de Cálculo'!$C$7</definedName>
    <definedName name="KRVR1C" localSheetId="3">'[8]Base de Cálculo'!$C$7</definedName>
    <definedName name="KRVR1C" localSheetId="4">'[8]Base de Cálculo'!$C$7</definedName>
    <definedName name="KRVR1C" localSheetId="5">'[6]Base de Cálculo'!$C$7</definedName>
    <definedName name="KRVR1C" localSheetId="7">'[8]Base de Cálculo'!$C$7</definedName>
    <definedName name="KRVR1C">'[9]Base de Cálculo'!$C$7</definedName>
    <definedName name="KRVR1P" localSheetId="2">'[8]Base de Cálculo'!$C$6</definedName>
    <definedName name="KRVR1P" localSheetId="3">'[8]Base de Cálculo'!$C$6</definedName>
    <definedName name="KRVR1P" localSheetId="4">'[8]Base de Cálculo'!$C$6</definedName>
    <definedName name="KRVR1P" localSheetId="5">'[6]Base de Cálculo'!$C$6</definedName>
    <definedName name="KRVR1P" localSheetId="7">'[8]Base de Cálculo'!$C$6</definedName>
    <definedName name="KRVR1P">'[9]Base de Cálculo'!$C$6</definedName>
    <definedName name="KRVR2C" localSheetId="2">'[8]Base de Cálculo'!$C$12</definedName>
    <definedName name="KRVR2C" localSheetId="3">'[8]Base de Cálculo'!$C$12</definedName>
    <definedName name="KRVR2C" localSheetId="4">'[8]Base de Cálculo'!$C$12</definedName>
    <definedName name="KRVR2C" localSheetId="5">'[6]Base de Cálculo'!$C$12</definedName>
    <definedName name="KRVR2C" localSheetId="7">'[8]Base de Cálculo'!$C$12</definedName>
    <definedName name="KRVR2C">'[9]Base de Cálculo'!$C$12</definedName>
    <definedName name="KRVR2P" localSheetId="2">'[8]Base de Cálculo'!$C$11</definedName>
    <definedName name="KRVR2P" localSheetId="3">'[8]Base de Cálculo'!$C$11</definedName>
    <definedName name="KRVR2P" localSheetId="4">'[8]Base de Cálculo'!$C$11</definedName>
    <definedName name="KRVR2P" localSheetId="5">'[6]Base de Cálculo'!$C$11</definedName>
    <definedName name="KRVR2P" localSheetId="7">'[8]Base de Cálculo'!$C$11</definedName>
    <definedName name="KRVR2P">'[9]Base de Cálculo'!$C$11</definedName>
    <definedName name="KRVR3" localSheetId="2">'[8]Base de Cálculo'!#REF!</definedName>
    <definedName name="KRVR3" localSheetId="3">'[8]Base de Cálculo'!#REF!</definedName>
    <definedName name="KRVR3" localSheetId="4">'[8]Base de Cálculo'!#REF!</definedName>
    <definedName name="KRVR3" localSheetId="5">'[6]Base de Cálculo'!#REF!</definedName>
    <definedName name="KRVR3" localSheetId="6">'[9]Base de Cálculo'!#REF!</definedName>
    <definedName name="KRVR3" localSheetId="7">'[8]Base de Cálculo'!#REF!</definedName>
    <definedName name="KRVR3">'[9]Base de Cálculo'!#REF!</definedName>
    <definedName name="KRVR3C" localSheetId="2">'[8]Base de Cálculo'!$C$17</definedName>
    <definedName name="KRVR3C" localSheetId="3">'[8]Base de Cálculo'!$C$17</definedName>
    <definedName name="KRVR3C" localSheetId="4">'[8]Base de Cálculo'!$C$17</definedName>
    <definedName name="KRVR3C" localSheetId="5">'[6]Base de Cálculo'!$C$17</definedName>
    <definedName name="KRVR3C" localSheetId="7">'[8]Base de Cálculo'!$C$17</definedName>
    <definedName name="KRVR3C">'[9]Base de Cálculo'!$C$17</definedName>
    <definedName name="KRVR3P" localSheetId="2">'[8]Base de Cálculo'!$C$16</definedName>
    <definedName name="KRVR3P" localSheetId="3">'[8]Base de Cálculo'!$C$16</definedName>
    <definedName name="KRVR3P" localSheetId="4">'[8]Base de Cálculo'!$C$16</definedName>
    <definedName name="KRVR3P" localSheetId="5">'[6]Base de Cálculo'!$C$16</definedName>
    <definedName name="KRVR3P" localSheetId="7">'[8]Base de Cálculo'!$C$16</definedName>
    <definedName name="KRVR3P">'[9]Base de Cálculo'!$C$16</definedName>
    <definedName name="KUTES" localSheetId="2">'[8]Base de Cálculo'!$C$26</definedName>
    <definedName name="KUTES" localSheetId="3">'[8]Base de Cálculo'!$C$26</definedName>
    <definedName name="KUTES" localSheetId="4">'[8]Base de Cálculo'!$C$26</definedName>
    <definedName name="KUTES" localSheetId="5">'[6]Base de Cálculo'!$C$26</definedName>
    <definedName name="KUTES" localSheetId="7">'[8]Base de Cálculo'!$C$26</definedName>
    <definedName name="KUTES">'[9]Base de Cálculo'!$C$26</definedName>
    <definedName name="KUTESC" localSheetId="2">'[8]Base de Cálculo'!$C$27</definedName>
    <definedName name="KUTESC" localSheetId="3">'[8]Base de Cálculo'!$C$27</definedName>
    <definedName name="KUTESC" localSheetId="4">'[8]Base de Cálculo'!$C$27</definedName>
    <definedName name="KUTESC" localSheetId="5">'[6]Base de Cálculo'!$C$27</definedName>
    <definedName name="KUTESC" localSheetId="7">'[8]Base de Cálculo'!$C$27</definedName>
    <definedName name="KUTESC">'[9]Base de Cálculo'!$C$27</definedName>
    <definedName name="KUTG" localSheetId="2">'[8]Base de Cálculo'!#REF!</definedName>
    <definedName name="KUTG" localSheetId="3">'[8]Base de Cálculo'!#REF!</definedName>
    <definedName name="KUTG" localSheetId="4">'[8]Base de Cálculo'!#REF!</definedName>
    <definedName name="KUTG" localSheetId="5">'[6]Base de Cálculo'!#REF!</definedName>
    <definedName name="KUTG" localSheetId="6">'[9]Base de Cálculo'!#REF!</definedName>
    <definedName name="KUTG" localSheetId="7">'[8]Base de Cálculo'!#REF!</definedName>
    <definedName name="KUTG">'[9]Base de Cálculo'!#REF!</definedName>
    <definedName name="KUTR1" localSheetId="2">'[8]Base de Cálculo'!#REF!</definedName>
    <definedName name="KUTR1" localSheetId="3">'[8]Base de Cálculo'!#REF!</definedName>
    <definedName name="KUTR1" localSheetId="4">'[8]Base de Cálculo'!#REF!</definedName>
    <definedName name="KUTR1" localSheetId="5">'[6]Base de Cálculo'!#REF!</definedName>
    <definedName name="KUTR1" localSheetId="6">'[9]Base de Cálculo'!#REF!</definedName>
    <definedName name="KUTR1" localSheetId="7">'[8]Base de Cálculo'!#REF!</definedName>
    <definedName name="KUTR1">'[9]Base de Cálculo'!#REF!</definedName>
    <definedName name="KUTR1C" localSheetId="2">'[8]Base de Cálculo'!#REF!</definedName>
    <definedName name="KUTR1C" localSheetId="3">'[8]Base de Cálculo'!#REF!</definedName>
    <definedName name="KUTR1C" localSheetId="4">'[8]Base de Cálculo'!#REF!</definedName>
    <definedName name="KUTR1C" localSheetId="5">'[6]Base de Cálculo'!#REF!</definedName>
    <definedName name="KUTR1C" localSheetId="6">'[9]Base de Cálculo'!#REF!</definedName>
    <definedName name="KUTR1C" localSheetId="7">'[8]Base de Cálculo'!#REF!</definedName>
    <definedName name="KUTR1C">'[9]Base de Cálculo'!#REF!</definedName>
    <definedName name="KUTR1P" localSheetId="2">'[8]Base de Cálculo'!#REF!</definedName>
    <definedName name="KUTR1P" localSheetId="3">'[8]Base de Cálculo'!#REF!</definedName>
    <definedName name="KUTR1P" localSheetId="4">'[8]Base de Cálculo'!#REF!</definedName>
    <definedName name="KUTR1P" localSheetId="5">'[6]Base de Cálculo'!#REF!</definedName>
    <definedName name="KUTR1P" localSheetId="6">'[9]Base de Cálculo'!#REF!</definedName>
    <definedName name="KUTR1P" localSheetId="7">'[8]Base de Cálculo'!#REF!</definedName>
    <definedName name="KUTR1P">'[9]Base de Cálculo'!#REF!</definedName>
    <definedName name="KUTR2" localSheetId="2">'[8]Base de Cálculo'!#REF!</definedName>
    <definedName name="KUTR2" localSheetId="3">'[8]Base de Cálculo'!#REF!</definedName>
    <definedName name="KUTR2" localSheetId="4">'[8]Base de Cálculo'!#REF!</definedName>
    <definedName name="KUTR2" localSheetId="5">'[6]Base de Cálculo'!#REF!</definedName>
    <definedName name="KUTR2" localSheetId="6">'[9]Base de Cálculo'!#REF!</definedName>
    <definedName name="KUTR2" localSheetId="7">'[8]Base de Cálculo'!#REF!</definedName>
    <definedName name="KUTR2">'[9]Base de Cálculo'!#REF!</definedName>
    <definedName name="KUTR3" localSheetId="2">'[8]Base de Cálculo'!#REF!</definedName>
    <definedName name="KUTR3" localSheetId="3">'[8]Base de Cálculo'!#REF!</definedName>
    <definedName name="KUTR3" localSheetId="4">'[8]Base de Cálculo'!#REF!</definedName>
    <definedName name="KUTR3" localSheetId="5">'[6]Base de Cálculo'!#REF!</definedName>
    <definedName name="KUTR3" localSheetId="6">'[9]Base de Cálculo'!#REF!</definedName>
    <definedName name="KUTR3" localSheetId="7">'[8]Base de Cálculo'!#REF!</definedName>
    <definedName name="KUTR3">'[9]Base de Cálculo'!#REF!</definedName>
    <definedName name="KUTRA" localSheetId="2">'[8]Base de Cálculo'!$C$31</definedName>
    <definedName name="KUTRA" localSheetId="3">'[8]Base de Cálculo'!$C$31</definedName>
    <definedName name="KUTRA" localSheetId="4">'[8]Base de Cálculo'!$C$31</definedName>
    <definedName name="KUTRA" localSheetId="5">'[6]Base de Cálculo'!$C$31</definedName>
    <definedName name="KUTRA" localSheetId="7">'[8]Base de Cálculo'!$C$31</definedName>
    <definedName name="KUTRA">'[9]Base de Cálculo'!$C$31</definedName>
    <definedName name="lll">'[13]Base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'[14]Base de Cálculo'!$C$55</definedName>
  </definedNames>
  <calcPr calcId="181029"/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<sst xmlns="http://schemas.openxmlformats.org/spreadsheetml/2006/main" count="1379" uniqueCount="254">
  <si>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</si>
  <si>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</si>
  <si>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</si>
  <si>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</si>
  <si>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</si>
  <si>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</si>
  <si>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</si>
  <si>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</si>
  <si>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</si>
  <si>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</si>
  <si>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</si>
  <si>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</si>
  <si>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</si>
  <si>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</si>
  <si>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</si>
  <si>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</si>
  <si>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</si>
  <si>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</si>
  <si>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</si>
  <si>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</si>
  <si>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</si>
  <si>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</si>
  <si>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</si>
  <si>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</si>
  <si>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</si>
  <si>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</si>
  <si>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</si>
  <si>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</si>
  <si>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</si>
  <si>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</si>
  <si>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</si>
  <si>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</si>
  <si>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</si>
  <si>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</si>
  <si>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</si>
  <si>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</si>
  <si>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</si>
  <si>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</si>
  <si>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</si>
  <si>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</si>
  <si>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</si>
  <si>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</si>
  <si>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</si>
  <si>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</si>
  <si>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</si>
  <si>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</si>
  <si>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</si>
  <si>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</si>
  <si>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</si>
  <si>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</si>
  <si>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</si>
  <si>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</si>
  <si>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</si>
  <si>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</si>
  <si>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</si>
  <si>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</si>
  <si>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</si>
  <si>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</si>
  <si>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</si>
  <si>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</si>
  <si>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</si>
  <si>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</si>
  <si>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</si>
  <si>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</si>
  <si>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</si>
  <si>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</si>
  <si>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</si>
  <si>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</si>
  <si>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</si>
  <si>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</si>
  <si>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</si>
  <si>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</si>
  <si>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</si>
  <si>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</si>
  <si>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</si>
  <si>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</si>
  <si>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</si>
  <si>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</si>
  <si>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</si>
  <si>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</si>
  <si>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</si>
  <si>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</si>
  <si>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</si>
  <si>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</si>
  <si>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Nivel 1 Decreto 332/2022</t>
  </si>
  <si>
    <t>Nivel 2 Decreto 332/2022</t>
  </si>
  <si>
    <t>Nivel 3 Decreto 332/2022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</si>
  <si>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</si>
  <si>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</si>
  <si>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</si>
  <si>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</si>
  <si>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</si>
  <si>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</si>
  <si>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</si>
  <si>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</si>
  <si>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</si>
  <si>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</si>
  <si>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</si>
  <si>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</si>
  <si>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</si>
  <si>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</si>
  <si>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</si>
  <si>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</si>
  <si>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</si>
  <si>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</si>
  <si>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</si>
  <si>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</si>
  <si>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</si>
  <si>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</si>
  <si>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</si>
  <si>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</si>
  <si>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</si>
  <si>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</si>
  <si>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</si>
  <si>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</si>
  <si>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</si>
  <si>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</si>
  <si>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</si>
  <si>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</si>
  <si>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</si>
  <si>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</si>
  <si>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</si>
  <si>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</si>
  <si>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</si>
  <si>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</si>
  <si>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</si>
  <si>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</si>
  <si>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</si>
  <si>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</si>
  <si>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</si>
  <si>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</si>
  <si>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</si>
  <si>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</si>
  <si>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</si>
  <si>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</si>
  <si>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</si>
  <si>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</si>
  <si>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</si>
  <si>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</si>
  <si>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</si>
  <si>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</si>
  <si>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</si>
  <si>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</si>
  <si>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</si>
  <si>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</si>
  <si>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</si>
  <si>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</si>
  <si>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</si>
  <si>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</si>
  <si>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</si>
  <si>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</si>
  <si>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</si>
  <si>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</si>
  <si>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</si>
  <si>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</si>
  <si>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</si>
  <si>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</si>
  <si>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</si>
  <si>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</si>
  <si>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</si>
  <si>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</si>
  <si>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</si>
  <si>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</si>
  <si>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</si>
  <si>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</si>
  <si>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</si>
  <si>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</si>
  <si>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</si>
  <si>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</si>
  <si>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</si>
  <si>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</si>
  <si>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</si>
  <si>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</si>
  <si>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Vigencia: 01 al 30 de Setiembre de 2024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</si>
  <si>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</si>
  <si>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</si>
  <si>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</si>
  <si>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</si>
  <si>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</si>
  <si>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</si>
  <si>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</si>
  <si>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</si>
  <si>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</si>
  <si>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</si>
  <si>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</si>
  <si>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</si>
  <si>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</si>
  <si>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</si>
  <si>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</si>
  <si>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</si>
  <si>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</si>
  <si>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</si>
  <si>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</si>
  <si>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</si>
  <si>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</si>
  <si>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C. Var. exced. hasta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</si>
  <si>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</si>
  <si>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</si>
  <si>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</si>
  <si>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</si>
  <si>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</si>
  <si>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</si>
  <si>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Según instrucción Ley 9497, Res. SE N° 234/24, Decreto N° 1680/2024</t>
  </si>
  <si>
    <t>ANEXO I - RESOLUCIÓN EPRE N° 170 / 2024</t>
  </si>
  <si>
    <t>ANEXO II - RESOLUCIÓN EPRE N° 170 / 2024</t>
  </si>
  <si>
    <t>ANEXO III - RESOLUCIÓN EPRE N°  170 /2024</t>
  </si>
  <si>
    <t>ANEXO IV.a - RESOLUCIÓN EPRE N° 170 /2024</t>
  </si>
  <si>
    <t>ANEXO IV.b - RESOLUCIÓN EPRE N°  170 /2024</t>
  </si>
  <si>
    <t>ANEXO VI - RES. EPRE Nº 170 /2024</t>
  </si>
  <si>
    <t>ANEXO VII - RESOLUCIÓN EPRE N° 170 /2024</t>
  </si>
  <si>
    <t>ANEXO V - RESOLUCIÓN EPRE N° 170 /2024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</si>
  <si>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</si>
  <si>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</si>
  <si>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</si>
  <si>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</si>
  <si>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</si>
  <si>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Vigencia: a partir de 01 septiembre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</si>
  <si>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</si>
  <si>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</si>
  <si>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</si>
  <si>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</si>
  <si>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</si>
  <si>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</si>
  <si>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r>
      <t>Preensamblado/Antihurto Cu 2x6 mm</t>
    </r>
    <r>
      <rPr>
        <vertAlign val="superscript"/>
        <sz val="11"/>
        <rFont val="Arial"/>
        <family val="2"/>
      </rPr>
      <t>2</t>
    </r>
  </si>
  <si>
    <r>
      <t>Preensamblado/Antihurto Cu 2x10 mm</t>
    </r>
    <r>
      <rPr>
        <vertAlign val="superscript"/>
        <sz val="11"/>
        <rFont val="Arial"/>
        <family val="2"/>
      </rPr>
      <t>2</t>
    </r>
  </si>
  <si>
    <t>CONEXIÓN TRIFÁSICA AÉREA</t>
  </si>
  <si>
    <r>
      <t>Preensamblado Cu 4x10 mm</t>
    </r>
    <r>
      <rPr>
        <vertAlign val="superscript"/>
        <sz val="11"/>
        <rFont val="Arial"/>
        <family val="2"/>
      </rPr>
      <t>2</t>
    </r>
  </si>
  <si>
    <r>
      <t>Preensamblado Cu 4x16 mm</t>
    </r>
    <r>
      <rPr>
        <vertAlign val="superscript"/>
        <sz val="11"/>
        <rFont val="Arial"/>
        <family val="2"/>
      </rPr>
      <t>2</t>
    </r>
  </si>
  <si>
    <t>CONEXIÓN MONOFÁSICA SUBTERRÁNEA</t>
  </si>
  <si>
    <r>
      <t>Cable Cu Subterráneo 2x6 mm</t>
    </r>
    <r>
      <rPr>
        <vertAlign val="superscript"/>
        <sz val="11"/>
        <rFont val="Arial"/>
        <family val="2"/>
      </rPr>
      <t>2</t>
    </r>
  </si>
  <si>
    <r>
      <t>Cable Cu Subterráneo 2x10 mm</t>
    </r>
    <r>
      <rPr>
        <vertAlign val="superscript"/>
        <sz val="11"/>
        <rFont val="Arial"/>
        <family val="2"/>
      </rPr>
      <t>2</t>
    </r>
  </si>
  <si>
    <t>CONEXIÓN TRIFÁSICA SUBTERRÁNEA</t>
  </si>
  <si>
    <r>
      <t>Cable Cu Subterráneo 4x6 mm</t>
    </r>
    <r>
      <rPr>
        <vertAlign val="superscript"/>
        <sz val="11"/>
        <rFont val="Arial"/>
        <family val="2"/>
      </rPr>
      <t>2</t>
    </r>
  </si>
  <si>
    <r>
      <t>Cable Cu Subterráneo 4x10 mm</t>
    </r>
    <r>
      <rPr>
        <vertAlign val="superscript"/>
        <sz val="11"/>
        <rFont val="Arial"/>
        <family val="2"/>
      </rPr>
      <t>2</t>
    </r>
  </si>
  <si>
    <r>
      <t>Cable Cu Subterráneo 4x16 mm</t>
    </r>
    <r>
      <rPr>
        <vertAlign val="superscript"/>
        <sz val="11"/>
        <rFont val="Arial"/>
        <family val="2"/>
      </rPr>
      <t>2</t>
    </r>
  </si>
  <si>
    <r>
      <t>Cable AL Subterráneo 3x25 + 1x16 mm</t>
    </r>
    <r>
      <rPr>
        <vertAlign val="superscript"/>
        <sz val="11"/>
        <rFont val="Arial"/>
        <family val="2"/>
      </rPr>
      <t>2</t>
    </r>
  </si>
  <si>
    <r>
      <t>Cable AL Subterráneo 3x35 + 1x16 mm</t>
    </r>
    <r>
      <rPr>
        <vertAlign val="superscript"/>
        <sz val="11"/>
        <rFont val="Arial"/>
        <family val="2"/>
      </rPr>
      <t>2</t>
    </r>
  </si>
  <si>
    <r>
      <t>Cable AL Subterráneo 3x50 + 1x25 mm</t>
    </r>
    <r>
      <rPr>
        <vertAlign val="superscript"/>
        <sz val="11"/>
        <rFont val="Arial"/>
        <family val="2"/>
      </rPr>
      <t>2</t>
    </r>
  </si>
  <si>
    <r>
      <t>Cable AL Subterráneo 3x70 + 1x35 mm</t>
    </r>
    <r>
      <rPr>
        <vertAlign val="superscript"/>
        <sz val="11"/>
        <rFont val="Arial"/>
        <family val="2"/>
      </rPr>
      <t>2</t>
    </r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</si>
  <si>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</si>
  <si>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</si>
  <si>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</si>
  <si>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</si>
  <si>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</si>
  <si>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</si>
  <si>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</si>
  <si>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</si>
  <si>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</si>
  <si>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</si>
  <si>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</si>
  <si>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</si>
  <si>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</si>
  <si>
    <t>ANEXO IV - Res. EPRE Nº 168/2024 (*)</t>
  </si>
  <si>
    <t>(*) DISPOSICIÓN GTR N° 103/2024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</si>
</sst>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0.0%"/>
    <numFmt numFmtId="173" formatCode="[$$-2C0A]\ #,##0"/>
    <numFmt numFmtId="174" formatCode="[$$-2C0A]\ 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  <font>
      <b/>
      <i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Font="0" applyFill="0" applyBorder="0" applyAlignment="0" applyProtection="0"/>
  </cellStyleXfs>
  <cellXfs count="611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1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20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6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7" xfId="3" applyNumberFormat="1" applyFill="1" applyBorder="1"/>
    <xf numFmtId="164" fontId="24" fillId="2" borderId="11" xfId="3" applyNumberFormat="1" applyFont="1" applyFill="1" applyBorder="1" applyAlignment="1">
      <alignment horizontal="center" vertical="center" wrapText="1"/>
    </xf>
    <xf numFmtId="164" fontId="7" fillId="2" borderId="18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10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7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7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7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9" xfId="3" applyNumberFormat="1" applyFont="1" applyFill="1" applyBorder="1"/>
    <xf numFmtId="164" fontId="7" fillId="2" borderId="20" xfId="3" applyNumberFormat="1" applyFill="1" applyBorder="1"/>
    <xf numFmtId="164" fontId="9" fillId="2" borderId="20" xfId="3" applyNumberFormat="1" applyFont="1" applyFill="1" applyBorder="1" applyAlignment="1">
      <alignment horizontal="left"/>
    </xf>
    <xf numFmtId="164" fontId="25" fillId="2" borderId="20" xfId="3" applyNumberFormat="1" applyFont="1" applyFill="1" applyBorder="1" applyAlignment="1">
      <alignment horizontal="center"/>
    </xf>
    <xf numFmtId="164" fontId="25" fillId="2" borderId="21" xfId="3" applyNumberFormat="1" applyFont="1" applyFill="1" applyBorder="1" applyAlignment="1">
      <alignment horizontal="center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 applyAlignment="1">
      <alignment horizontal="left"/>
    </xf>
    <xf numFmtId="164" fontId="7" fillId="2" borderId="21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9" xfId="3" applyNumberFormat="1" applyFill="1" applyBorder="1"/>
    <xf numFmtId="164" fontId="7" fillId="2" borderId="20" xfId="3" applyNumberFormat="1" applyFill="1" applyBorder="1" applyAlignment="1">
      <alignment horizontal="left" vertical="top"/>
    </xf>
    <xf numFmtId="164" fontId="9" fillId="2" borderId="20" xfId="3" applyNumberFormat="1" applyFont="1" applyFill="1" applyBorder="1" applyAlignment="1">
      <alignment horizontal="left" vertical="top"/>
    </xf>
    <xf numFmtId="164" fontId="25" fillId="2" borderId="20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9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8" xfId="3" applyNumberFormat="1" applyFont="1" applyFill="1" applyBorder="1" applyAlignment="1">
      <alignment horizontal="center"/>
    </xf>
    <xf numFmtId="164" fontId="25" fillId="2" borderId="17" xfId="3" applyNumberFormat="1" applyFont="1" applyFill="1" applyBorder="1" applyAlignment="1">
      <alignment horizontal="center"/>
    </xf>
    <xf numFmtId="166" fontId="25" fillId="2" borderId="18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1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7" fillId="2" borderId="9" xfId="3" applyNumberFormat="1" applyFill="1" applyBorder="1"/>
    <xf numFmtId="164" fontId="24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2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7" fillId="2" borderId="0" xfId="1" applyNumberFormat="1" applyFill="1" applyAlignment="1">
      <alignment horizontal="left" vertical="top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4" xfId="1" applyNumberFormat="1" applyFont="1" applyFill="1" applyBorder="1" applyAlignment="1">
      <alignment horizontal="center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164" fontId="7" fillId="2" borderId="20" xfId="1" applyNumberFormat="1" applyFill="1" applyBorder="1" applyAlignment="1">
      <alignment horizontal="left" vertical="top"/>
    </xf>
    <xf numFmtId="164" fontId="25" fillId="5" borderId="0" xfId="1" applyNumberFormat="1" applyFont="1" applyFill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18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1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2" xfId="1" applyNumberFormat="1" applyFont="1" applyFill="1" applyBorder="1" applyAlignment="1">
      <alignment horizontal="center" vertical="center"/>
    </xf>
    <xf numFmtId="164" fontId="36" fillId="2" borderId="0" xfId="1" applyNumberFormat="1" applyFont="1" applyFill="1"/>
    <xf numFmtId="164" fontId="37" fillId="2" borderId="0" xfId="1" applyNumberFormat="1" applyFont="1" applyFill="1" applyAlignment="1">
      <alignment horizontal="left"/>
    </xf>
    <xf numFmtId="164" fontId="38" fillId="2" borderId="0" xfId="1" applyNumberFormat="1" applyFont="1" applyFill="1" applyAlignment="1">
      <alignment horizontal="center"/>
    </xf>
    <xf numFmtId="164" fontId="36" fillId="4" borderId="1" xfId="1" applyNumberFormat="1" applyFont="1" applyFill="1" applyBorder="1"/>
    <xf numFmtId="164" fontId="36" fillId="4" borderId="2" xfId="1" applyNumberFormat="1" applyFont="1" applyFill="1" applyBorder="1"/>
    <xf numFmtId="164" fontId="37" fillId="4" borderId="2" xfId="1" applyNumberFormat="1" applyFont="1" applyFill="1" applyBorder="1" applyAlignment="1">
      <alignment horizontal="left"/>
    </xf>
    <xf numFmtId="164" fontId="36" fillId="4" borderId="3" xfId="1" applyNumberFormat="1" applyFont="1" applyFill="1" applyBorder="1"/>
    <xf numFmtId="164" fontId="40" fillId="4" borderId="5" xfId="1" applyNumberFormat="1" applyFont="1" applyFill="1" applyBorder="1" applyAlignment="1">
      <alignment horizontal="right"/>
    </xf>
    <xf numFmtId="164" fontId="41" fillId="4" borderId="0" xfId="1" applyNumberFormat="1" applyFont="1" applyFill="1"/>
    <xf numFmtId="164" fontId="42" fillId="4" borderId="0" xfId="1" applyNumberFormat="1" applyFont="1" applyFill="1" applyAlignment="1">
      <alignment horizontal="right"/>
    </xf>
    <xf numFmtId="164" fontId="40" fillId="4" borderId="0" xfId="1" applyNumberFormat="1" applyFont="1" applyFill="1"/>
    <xf numFmtId="164" fontId="43" fillId="4" borderId="0" xfId="1" applyNumberFormat="1" applyFont="1" applyFill="1" applyAlignment="1">
      <alignment horizontal="left"/>
    </xf>
    <xf numFmtId="164" fontId="44" fillId="4" borderId="0" xfId="1" applyNumberFormat="1" applyFont="1" applyFill="1" applyAlignment="1">
      <alignment horizontal="right"/>
    </xf>
    <xf numFmtId="165" fontId="45" fillId="4" borderId="0" xfId="1" applyNumberFormat="1" applyFont="1" applyFill="1" applyAlignment="1">
      <alignment horizontal="left"/>
    </xf>
    <xf numFmtId="164" fontId="36" fillId="4" borderId="4" xfId="1" applyNumberFormat="1" applyFont="1" applyFill="1" applyBorder="1"/>
    <xf numFmtId="164" fontId="36" fillId="4" borderId="0" xfId="1" applyNumberFormat="1" applyFont="1" applyFill="1"/>
    <xf numFmtId="164" fontId="41" fillId="4" borderId="0" xfId="1" applyNumberFormat="1" applyFont="1" applyFill="1" applyAlignment="1">
      <alignment horizontal="center"/>
    </xf>
    <xf numFmtId="165" fontId="46" fillId="4" borderId="0" xfId="1" applyNumberFormat="1" applyFont="1" applyFill="1" applyAlignment="1">
      <alignment horizontal="left"/>
    </xf>
    <xf numFmtId="17" fontId="47" fillId="4" borderId="0" xfId="6" applyNumberFormat="1" applyFont="1" applyFill="1"/>
    <xf numFmtId="164" fontId="40" fillId="4" borderId="6" xfId="1" applyNumberFormat="1" applyFont="1" applyFill="1" applyBorder="1" applyAlignment="1">
      <alignment horizontal="centerContinuous"/>
    </xf>
    <xf numFmtId="164" fontId="40" fillId="4" borderId="7" xfId="1" applyNumberFormat="1" applyFont="1" applyFill="1" applyBorder="1" applyAlignment="1">
      <alignment horizontal="centerContinuous"/>
    </xf>
    <xf numFmtId="164" fontId="48" fillId="4" borderId="7" xfId="1" applyNumberFormat="1" applyFont="1" applyFill="1" applyBorder="1" applyAlignment="1">
      <alignment horizontal="left"/>
    </xf>
    <xf numFmtId="164" fontId="36" fillId="4" borderId="8" xfId="1" applyNumberFormat="1" applyFont="1" applyFill="1" applyBorder="1"/>
    <xf numFmtId="164" fontId="49" fillId="2" borderId="0" xfId="1" applyNumberFormat="1" applyFont="1" applyFill="1"/>
    <xf numFmtId="164" fontId="50" fillId="2" borderId="1" xfId="1" applyNumberFormat="1" applyFont="1" applyFill="1" applyBorder="1"/>
    <xf numFmtId="164" fontId="36" fillId="2" borderId="3" xfId="1" applyNumberFormat="1" applyFont="1" applyFill="1" applyBorder="1"/>
    <xf numFmtId="164" fontId="50" fillId="2" borderId="5" xfId="1" applyNumberFormat="1" applyFont="1" applyFill="1" applyBorder="1"/>
    <xf numFmtId="164" fontId="51" fillId="2" borderId="0" xfId="1" applyNumberFormat="1" applyFont="1" applyFill="1" applyAlignment="1">
      <alignment horizontal="center"/>
    </xf>
    <xf numFmtId="164" fontId="51" fillId="2" borderId="4" xfId="1" applyNumberFormat="1" applyFont="1" applyFill="1" applyBorder="1" applyAlignment="1">
      <alignment horizontal="center"/>
    </xf>
    <xf numFmtId="164" fontId="36" fillId="5" borderId="0" xfId="1" applyNumberFormat="1" applyFont="1" applyFill="1"/>
    <xf numFmtId="164" fontId="50" fillId="5" borderId="5" xfId="1" applyNumberFormat="1" applyFont="1" applyFill="1" applyBorder="1"/>
    <xf numFmtId="164" fontId="36" fillId="5" borderId="4" xfId="1" applyNumberFormat="1" applyFont="1" applyFill="1" applyBorder="1"/>
    <xf numFmtId="164" fontId="52" fillId="2" borderId="5" xfId="1" applyNumberFormat="1" applyFont="1" applyFill="1" applyBorder="1"/>
    <xf numFmtId="164" fontId="36" fillId="2" borderId="4" xfId="1" applyNumberFormat="1" applyFont="1" applyFill="1" applyBorder="1"/>
    <xf numFmtId="2" fontId="36" fillId="2" borderId="5" xfId="1" applyNumberFormat="1" applyFont="1" applyFill="1" applyBorder="1"/>
    <xf numFmtId="164" fontId="54" fillId="2" borderId="0" xfId="1" applyNumberFormat="1" applyFont="1" applyFill="1" applyAlignment="1">
      <alignment horizontal="right"/>
    </xf>
    <xf numFmtId="166" fontId="51" fillId="2" borderId="0" xfId="1" applyNumberFormat="1" applyFont="1" applyFill="1" applyAlignment="1">
      <alignment horizontal="center"/>
    </xf>
    <xf numFmtId="164" fontId="36" fillId="2" borderId="5" xfId="1" applyNumberFormat="1" applyFont="1" applyFill="1" applyBorder="1"/>
    <xf numFmtId="164" fontId="51" fillId="2" borderId="0" xfId="1" applyNumberFormat="1" applyFont="1" applyFill="1" applyAlignment="1">
      <alignment horizontal="center" vertical="top"/>
    </xf>
    <xf numFmtId="164" fontId="55" fillId="2" borderId="11" xfId="1" applyNumberFormat="1" applyFont="1" applyFill="1" applyBorder="1" applyAlignment="1">
      <alignment horizontal="center" vertical="center"/>
    </xf>
    <xf numFmtId="164" fontId="56" fillId="2" borderId="0" xfId="1" applyNumberFormat="1" applyFont="1" applyFill="1" applyAlignment="1">
      <alignment horizontal="center"/>
    </xf>
    <xf numFmtId="164" fontId="36" fillId="2" borderId="6" xfId="1" applyNumberFormat="1" applyFont="1" applyFill="1" applyBorder="1"/>
    <xf numFmtId="164" fontId="36" fillId="2" borderId="8" xfId="1" applyNumberFormat="1" applyFont="1" applyFill="1" applyBorder="1"/>
    <xf numFmtId="164" fontId="37" fillId="2" borderId="22" xfId="1" applyNumberFormat="1" applyFont="1" applyFill="1" applyBorder="1" applyAlignment="1">
      <alignment horizontal="center" vertical="center" wrapText="1"/>
    </xf>
    <xf numFmtId="166" fontId="36" fillId="2" borderId="5" xfId="1" applyNumberFormat="1" applyFont="1" applyFill="1" applyBorder="1"/>
    <xf numFmtId="166" fontId="36" fillId="2" borderId="0" xfId="1" applyNumberFormat="1" applyFont="1" applyFill="1"/>
    <xf numFmtId="166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6" fontId="51" fillId="2" borderId="0" xfId="1" applyNumberFormat="1" applyFont="1" applyFill="1"/>
    <xf numFmtId="166" fontId="51" fillId="2" borderId="23" xfId="1" applyNumberFormat="1" applyFont="1" applyFill="1" applyBorder="1"/>
    <xf numFmtId="166" fontId="36" fillId="2" borderId="4" xfId="1" applyNumberFormat="1" applyFont="1" applyFill="1" applyBorder="1"/>
    <xf numFmtId="166" fontId="36" fillId="2" borderId="6" xfId="1" applyNumberFormat="1" applyFont="1" applyFill="1" applyBorder="1"/>
    <xf numFmtId="166" fontId="51" fillId="2" borderId="7" xfId="1" applyNumberFormat="1" applyFont="1" applyFill="1" applyBorder="1" applyAlignment="1">
      <alignment horizontal="center"/>
    </xf>
    <xf numFmtId="166" fontId="51" fillId="2" borderId="7" xfId="1" applyNumberFormat="1" applyFont="1" applyFill="1" applyBorder="1"/>
    <xf numFmtId="166" fontId="36" fillId="2" borderId="8" xfId="1" applyNumberFormat="1" applyFont="1" applyFill="1" applyBorder="1"/>
    <xf numFmtId="164" fontId="57" fillId="2" borderId="0" xfId="1" applyNumberFormat="1" applyFont="1" applyFill="1"/>
    <xf numFmtId="164" fontId="41" fillId="2" borderId="0" xfId="1" applyNumberFormat="1" applyFont="1" applyFill="1"/>
    <xf numFmtId="164" fontId="53" fillId="2" borderId="0" xfId="1" applyNumberFormat="1" applyFont="1" applyFill="1" applyAlignment="1">
      <alignment vertical="top"/>
    </xf>
    <xf numFmtId="164" fontId="53" fillId="2" borderId="5" xfId="1" applyNumberFormat="1" applyFont="1" applyFill="1" applyBorder="1" applyAlignment="1">
      <alignment vertical="top"/>
    </xf>
    <xf numFmtId="164" fontId="53" fillId="2" borderId="4" xfId="1" applyNumberFormat="1" applyFont="1" applyFill="1" applyBorder="1" applyAlignment="1">
      <alignment vertical="top"/>
    </xf>
    <xf numFmtId="164" fontId="58" fillId="2" borderId="5" xfId="1" applyNumberFormat="1" applyFont="1" applyFill="1" applyBorder="1"/>
    <xf numFmtId="164" fontId="48" fillId="2" borderId="0" xfId="1" applyNumberFormat="1" applyFont="1" applyFill="1"/>
    <xf numFmtId="164" fontId="37" fillId="2" borderId="5" xfId="1" applyNumberFormat="1" applyFont="1" applyFill="1" applyBorder="1" applyAlignment="1">
      <alignment vertical="top"/>
    </xf>
    <xf numFmtId="164" fontId="37" fillId="2" borderId="0" xfId="1" applyNumberFormat="1" applyFont="1" applyFill="1" applyAlignment="1">
      <alignment vertical="top"/>
    </xf>
    <xf numFmtId="164" fontId="37" fillId="2" borderId="4" xfId="1" applyNumberFormat="1" applyFont="1" applyFill="1" applyBorder="1" applyAlignment="1">
      <alignment vertical="top"/>
    </xf>
    <xf numFmtId="164" fontId="57" fillId="2" borderId="6" xfId="1" applyNumberFormat="1" applyFont="1" applyFill="1" applyBorder="1"/>
    <xf numFmtId="164" fontId="48" fillId="2" borderId="0" xfId="1" applyNumberFormat="1" applyFont="1" applyFill="1" applyAlignment="1">
      <alignment vertical="center" wrapText="1"/>
    </xf>
    <xf numFmtId="166" fontId="50" fillId="2" borderId="1" xfId="1" applyNumberFormat="1" applyFont="1" applyFill="1" applyBorder="1"/>
    <xf numFmtId="166" fontId="51" fillId="2" borderId="2" xfId="1" applyNumberFormat="1" applyFont="1" applyFill="1" applyBorder="1" applyAlignment="1">
      <alignment horizontal="center"/>
    </xf>
    <xf numFmtId="166" fontId="53" fillId="2" borderId="5" xfId="1" applyNumberFormat="1" applyFont="1" applyFill="1" applyBorder="1"/>
    <xf numFmtId="0" fontId="36" fillId="0" borderId="0" xfId="6" applyFont="1"/>
    <xf numFmtId="164" fontId="51" fillId="2" borderId="2" xfId="1" applyNumberFormat="1" applyFont="1" applyFill="1" applyBorder="1" applyAlignment="1">
      <alignment horizontal="center"/>
    </xf>
    <xf numFmtId="0" fontId="36" fillId="0" borderId="6" xfId="6" applyFont="1" applyBorder="1"/>
    <xf numFmtId="0" fontId="36" fillId="0" borderId="7" xfId="6" applyFont="1" applyBorder="1"/>
    <xf numFmtId="164" fontId="36" fillId="2" borderId="4" xfId="3" applyNumberFormat="1" applyFont="1" applyFill="1" applyBorder="1"/>
    <xf numFmtId="164" fontId="37" fillId="2" borderId="0" xfId="3" applyNumberFormat="1" applyFont="1" applyFill="1" applyAlignment="1">
      <alignment horizontal="left"/>
    </xf>
    <xf numFmtId="164" fontId="38" fillId="2" borderId="0" xfId="3" applyNumberFormat="1" applyFont="1" applyFill="1" applyAlignment="1">
      <alignment horizontal="center"/>
    </xf>
    <xf numFmtId="164" fontId="41" fillId="4" borderId="2" xfId="1" applyNumberFormat="1" applyFont="1" applyFill="1" applyBorder="1"/>
    <xf numFmtId="164" fontId="41" fillId="4" borderId="0" xfId="3" applyNumberFormat="1" applyFont="1" applyFill="1"/>
    <xf numFmtId="164" fontId="41" fillId="4" borderId="0" xfId="3" applyNumberFormat="1" applyFont="1" applyFill="1" applyAlignment="1">
      <alignment horizontal="center"/>
    </xf>
    <xf numFmtId="165" fontId="46" fillId="4" borderId="0" xfId="3" applyNumberFormat="1" applyFont="1" applyFill="1" applyAlignment="1">
      <alignment horizontal="left"/>
    </xf>
    <xf numFmtId="164" fontId="40" fillId="4" borderId="5" xfId="3" applyNumberFormat="1" applyFont="1" applyFill="1" applyBorder="1" applyAlignment="1">
      <alignment horizontal="right"/>
    </xf>
    <xf numFmtId="164" fontId="36" fillId="2" borderId="0" xfId="3" applyNumberFormat="1" applyFont="1" applyFill="1"/>
    <xf numFmtId="164" fontId="36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7" fillId="2" borderId="17" xfId="1" applyNumberFormat="1" applyFill="1" applyBorder="1" applyAlignment="1">
      <alignment horizontal="left"/>
    </xf>
    <xf numFmtId="164" fontId="7" fillId="2" borderId="17" xfId="1" applyNumberFormat="1" applyFill="1" applyBorder="1" applyAlignment="1">
      <alignment horizontal="left" vertical="top"/>
    </xf>
    <xf numFmtId="164" fontId="36" fillId="4" borderId="0" xfId="3" applyNumberFormat="1" applyFont="1" applyFill="1"/>
    <xf numFmtId="164" fontId="37" fillId="4" borderId="0" xfId="3" applyNumberFormat="1" applyFont="1" applyFill="1" applyAlignment="1">
      <alignment horizontal="left"/>
    </xf>
    <xf numFmtId="164" fontId="41" fillId="7" borderId="1" xfId="1" applyNumberFormat="1" applyFont="1" applyFill="1" applyBorder="1"/>
    <xf numFmtId="164" fontId="42" fillId="7" borderId="2" xfId="3" applyNumberFormat="1" applyFont="1" applyFill="1" applyBorder="1" applyAlignment="1">
      <alignment horizontal="right"/>
    </xf>
    <xf numFmtId="164" fontId="41" fillId="7" borderId="2" xfId="3" applyNumberFormat="1" applyFont="1" applyFill="1" applyBorder="1"/>
    <xf numFmtId="164" fontId="40" fillId="7" borderId="2" xfId="3" applyNumberFormat="1" applyFont="1" applyFill="1" applyBorder="1"/>
    <xf numFmtId="164" fontId="43" fillId="7" borderId="2" xfId="3" applyNumberFormat="1" applyFont="1" applyFill="1" applyBorder="1" applyAlignment="1">
      <alignment horizontal="left"/>
    </xf>
    <xf numFmtId="165" fontId="45" fillId="7" borderId="2" xfId="3" applyNumberFormat="1" applyFont="1" applyFill="1" applyBorder="1" applyAlignment="1">
      <alignment horizontal="left"/>
    </xf>
    <xf numFmtId="164" fontId="36" fillId="7" borderId="2" xfId="3" applyNumberFormat="1" applyFont="1" applyFill="1" applyBorder="1"/>
    <xf numFmtId="164" fontId="36" fillId="7" borderId="3" xfId="3" applyNumberFormat="1" applyFont="1" applyFill="1" applyBorder="1"/>
    <xf numFmtId="164" fontId="41" fillId="7" borderId="5" xfId="3" applyNumberFormat="1" applyFont="1" applyFill="1" applyBorder="1"/>
    <xf numFmtId="164" fontId="36" fillId="7" borderId="0" xfId="3" applyNumberFormat="1" applyFont="1" applyFill="1"/>
    <xf numFmtId="164" fontId="41" fillId="7" borderId="0" xfId="3" applyNumberFormat="1" applyFont="1" applyFill="1"/>
    <xf numFmtId="164" fontId="41" fillId="7" borderId="0" xfId="3" applyNumberFormat="1" applyFont="1" applyFill="1" applyAlignment="1">
      <alignment horizontal="center"/>
    </xf>
    <xf numFmtId="165" fontId="46" fillId="7" borderId="0" xfId="3" applyNumberFormat="1" applyFont="1" applyFill="1" applyAlignment="1">
      <alignment horizontal="left"/>
    </xf>
    <xf numFmtId="17" fontId="47" fillId="7" borderId="0" xfId="4" applyNumberFormat="1" applyFont="1" applyFill="1"/>
    <xf numFmtId="164" fontId="36" fillId="7" borderId="4" xfId="3" applyNumberFormat="1" applyFont="1" applyFill="1" applyBorder="1"/>
    <xf numFmtId="164" fontId="40" fillId="4" borderId="1" xfId="1" applyNumberFormat="1" applyFont="1" applyFill="1" applyBorder="1" applyAlignment="1">
      <alignment horizontal="right"/>
    </xf>
    <xf numFmtId="164" fontId="40" fillId="4" borderId="2" xfId="1" applyNumberFormat="1" applyFont="1" applyFill="1" applyBorder="1"/>
    <xf numFmtId="164" fontId="43" fillId="4" borderId="2" xfId="1" applyNumberFormat="1" applyFont="1" applyFill="1" applyBorder="1" applyAlignment="1">
      <alignment horizontal="left"/>
    </xf>
    <xf numFmtId="164" fontId="44" fillId="4" borderId="2" xfId="1" applyNumberFormat="1" applyFont="1" applyFill="1" applyBorder="1" applyAlignment="1">
      <alignment horizontal="right"/>
    </xf>
    <xf numFmtId="165" fontId="45" fillId="4" borderId="2" xfId="1" applyNumberFormat="1" applyFont="1" applyFill="1" applyBorder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6" fillId="0" borderId="0" xfId="17" applyFont="1"/>
    <xf numFmtId="0" fontId="36" fillId="0" borderId="0" xfId="0" applyFont="1"/>
    <xf numFmtId="0" fontId="55" fillId="0" borderId="0" xfId="46" applyFont="1" applyAlignment="1">
      <alignment horizontal="center"/>
    </xf>
    <xf numFmtId="0" fontId="55" fillId="0" borderId="0" xfId="46" applyFont="1"/>
    <xf numFmtId="0" fontId="59" fillId="0" borderId="0" xfId="47" applyFont="1" applyAlignment="1">
      <alignment vertical="top" wrapText="1"/>
    </xf>
    <xf numFmtId="0" fontId="60" fillId="0" borderId="0" xfId="47" applyFont="1"/>
    <xf numFmtId="0" fontId="54" fillId="0" borderId="0" xfId="47" applyFont="1"/>
    <xf numFmtId="0" fontId="61" fillId="0" borderId="25" xfId="47" applyFont="1" applyBorder="1" applyAlignment="1">
      <alignment horizontal="center" vertical="center" wrapText="1"/>
    </xf>
    <xf numFmtId="0" fontId="61" fillId="0" borderId="3" xfId="47" applyFont="1" applyBorder="1" applyAlignment="1">
      <alignment horizontal="center" vertical="center" wrapText="1"/>
    </xf>
    <xf numFmtId="0" fontId="62" fillId="0" borderId="5" xfId="47" applyFont="1" applyBorder="1" applyAlignment="1">
      <alignment horizontal="right" vertical="center"/>
    </xf>
    <xf numFmtId="164" fontId="37" fillId="5" borderId="28" xfId="47" applyNumberFormat="1" applyFont="1" applyFill="1" applyBorder="1" applyAlignment="1">
      <alignment horizontal="center" vertical="center"/>
    </xf>
    <xf numFmtId="9" fontId="36" fillId="0" borderId="0" xfId="45" applyFont="1"/>
    <xf numFmtId="170" fontId="36" fillId="0" borderId="0" xfId="17" applyNumberFormat="1" applyFont="1"/>
    <xf numFmtId="164" fontId="37" fillId="5" borderId="27" xfId="47" applyNumberFormat="1" applyFont="1" applyFill="1" applyBorder="1" applyAlignment="1">
      <alignment horizontal="center" vertical="center"/>
    </xf>
    <xf numFmtId="164" fontId="37" fillId="5" borderId="29" xfId="47" applyNumberFormat="1" applyFont="1" applyFill="1" applyBorder="1" applyAlignment="1">
      <alignment horizontal="center" vertical="center"/>
    </xf>
    <xf numFmtId="0" fontId="62" fillId="0" borderId="28" xfId="47" applyFont="1" applyBorder="1" applyAlignment="1">
      <alignment horizontal="right" vertical="center"/>
    </xf>
    <xf numFmtId="0" fontId="62" fillId="0" borderId="27" xfId="47" applyFont="1" applyBorder="1" applyAlignment="1">
      <alignment horizontal="right" vertical="center"/>
    </xf>
    <xf numFmtId="0" fontId="62" fillId="0" borderId="29" xfId="47" applyFont="1" applyBorder="1" applyAlignment="1">
      <alignment horizontal="center" vertical="center"/>
    </xf>
    <xf numFmtId="0" fontId="37" fillId="5" borderId="29" xfId="47" applyFont="1" applyFill="1" applyBorder="1" applyAlignment="1">
      <alignment horizontal="center" vertical="center"/>
    </xf>
    <xf numFmtId="0" fontId="59" fillId="0" borderId="0" xfId="47" applyFont="1" applyAlignment="1">
      <alignment horizontal="left" vertical="top" wrapText="1"/>
    </xf>
    <xf numFmtId="0" fontId="61" fillId="0" borderId="28" xfId="47" applyFont="1" applyBorder="1" applyAlignment="1">
      <alignment horizontal="center" vertical="center" wrapText="1"/>
    </xf>
    <xf numFmtId="0" fontId="62" fillId="0" borderId="1" xfId="47" applyFont="1" applyBorder="1" applyAlignment="1">
      <alignment horizontal="right" vertical="center"/>
    </xf>
    <xf numFmtId="0" fontId="62" fillId="0" borderId="6" xfId="47" applyFont="1" applyBorder="1" applyAlignment="1">
      <alignment horizontal="right" vertical="center"/>
    </xf>
    <xf numFmtId="0" fontId="37" fillId="5" borderId="8" xfId="47" applyFont="1" applyFill="1" applyBorder="1" applyAlignment="1">
      <alignment horizontal="center" vertical="center"/>
    </xf>
    <xf numFmtId="170" fontId="36" fillId="0" borderId="0" xfId="44" applyNumberFormat="1" applyFont="1"/>
    <xf numFmtId="0" fontId="36" fillId="0" borderId="0" xfId="17" applyFont="1" applyAlignment="1">
      <alignment horizontal="center" vertical="center"/>
    </xf>
    <xf numFmtId="0" fontId="59" fillId="0" borderId="0" xfId="47" applyFont="1"/>
    <xf numFmtId="0" fontId="50" fillId="0" borderId="0" xfId="50" applyFont="1" applyAlignment="1">
      <alignment vertical="center"/>
    </xf>
    <xf numFmtId="0" fontId="54" fillId="0" borderId="0" xfId="50" applyFont="1" applyAlignment="1">
      <alignment vertical="center"/>
    </xf>
    <xf numFmtId="0" fontId="61" fillId="0" borderId="25" xfId="50" applyFont="1" applyBorder="1" applyAlignment="1">
      <alignment horizontal="center" vertical="center" wrapText="1"/>
    </xf>
    <xf numFmtId="0" fontId="61" fillId="0" borderId="26" xfId="50" applyFont="1" applyBorder="1" applyAlignment="1">
      <alignment horizontal="center" vertical="center" wrapText="1"/>
    </xf>
    <xf numFmtId="0" fontId="62" fillId="0" borderId="28" xfId="50" applyFont="1" applyBorder="1" applyAlignment="1">
      <alignment horizontal="right" vertical="center" wrapText="1"/>
    </xf>
    <xf numFmtId="164" fontId="62" fillId="0" borderId="28" xfId="50" applyNumberFormat="1" applyFont="1" applyBorder="1" applyAlignment="1">
      <alignment horizontal="center" vertical="center" wrapText="1"/>
    </xf>
    <xf numFmtId="0" fontId="62" fillId="0" borderId="27" xfId="50" applyFont="1" applyBorder="1" applyAlignment="1">
      <alignment horizontal="right" vertical="center" wrapText="1"/>
    </xf>
    <xf numFmtId="164" fontId="62" fillId="0" borderId="27" xfId="50" applyNumberFormat="1" applyFont="1" applyBorder="1" applyAlignment="1">
      <alignment horizontal="center" vertical="center" wrapText="1"/>
    </xf>
    <xf numFmtId="0" fontId="62" fillId="0" borderId="29" xfId="50" applyFont="1" applyBorder="1" applyAlignment="1">
      <alignment horizontal="right" vertical="center" wrapText="1"/>
    </xf>
    <xf numFmtId="164" fontId="62" fillId="0" borderId="29" xfId="50" applyNumberFormat="1" applyFont="1" applyBorder="1" applyAlignment="1">
      <alignment horizontal="center" vertical="center" wrapText="1"/>
    </xf>
    <xf numFmtId="164" fontId="51" fillId="2" borderId="2" xfId="1" applyNumberFormat="1" applyFont="1" applyFill="1" applyBorder="1"/>
    <xf numFmtId="164" fontId="51" fillId="2" borderId="2" xfId="1" applyNumberFormat="1" applyFont="1" applyFill="1" applyBorder="1" applyAlignment="1">
      <alignment horizontal="left"/>
    </xf>
    <xf numFmtId="164" fontId="51" fillId="2" borderId="0" xfId="1" applyNumberFormat="1" applyFont="1" applyFill="1"/>
    <xf numFmtId="164" fontId="63" fillId="5" borderId="0" xfId="1" applyNumberFormat="1" applyFont="1" applyFill="1" applyAlignment="1">
      <alignment horizontal="center" vertical="center"/>
    </xf>
    <xf numFmtId="164" fontId="51" fillId="2" borderId="0" xfId="1" applyNumberFormat="1" applyFont="1" applyFill="1" applyAlignment="1">
      <alignment horizontal="left"/>
    </xf>
    <xf numFmtId="164" fontId="51" fillId="2" borderId="11" xfId="1" applyNumberFormat="1" applyFont="1" applyFill="1" applyBorder="1" applyAlignment="1">
      <alignment horizontal="center" vertical="center" wrapText="1"/>
    </xf>
    <xf numFmtId="164" fontId="51" fillId="2" borderId="0" xfId="1" applyNumberFormat="1" applyFont="1" applyFill="1" applyAlignment="1">
      <alignment horizontal="center" vertical="center" wrapText="1"/>
    </xf>
    <xf numFmtId="2" fontId="51" fillId="2" borderId="0" xfId="1" applyNumberFormat="1" applyFont="1" applyFill="1" applyAlignment="1">
      <alignment horizontal="center"/>
    </xf>
    <xf numFmtId="164" fontId="51" fillId="2" borderId="0" xfId="1" applyNumberFormat="1" applyFont="1" applyFill="1" applyAlignment="1">
      <alignment horizontal="right"/>
    </xf>
    <xf numFmtId="164" fontId="51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vertical="top"/>
    </xf>
    <xf numFmtId="164" fontId="63" fillId="2" borderId="0" xfId="1" applyNumberFormat="1" applyFont="1" applyFill="1" applyAlignment="1">
      <alignment vertical="center"/>
    </xf>
    <xf numFmtId="164" fontId="63" fillId="2" borderId="0" xfId="1" applyNumberFormat="1" applyFont="1" applyFill="1"/>
    <xf numFmtId="164" fontId="63" fillId="2" borderId="11" xfId="1" applyNumberFormat="1" applyFont="1" applyFill="1" applyBorder="1" applyAlignment="1">
      <alignment horizontal="center" vertical="center"/>
    </xf>
    <xf numFmtId="164" fontId="63" fillId="2" borderId="11" xfId="1" applyNumberFormat="1" applyFont="1" applyFill="1" applyBorder="1" applyAlignment="1">
      <alignment horizontal="center" vertical="center" wrapText="1"/>
    </xf>
    <xf numFmtId="164" fontId="51" fillId="2" borderId="7" xfId="1" applyNumberFormat="1" applyFont="1" applyFill="1" applyBorder="1"/>
    <xf numFmtId="164" fontId="51" fillId="2" borderId="7" xfId="1" applyNumberFormat="1" applyFont="1" applyFill="1" applyBorder="1" applyAlignment="1">
      <alignment horizontal="left"/>
    </xf>
    <xf numFmtId="167" fontId="51" fillId="2" borderId="7" xfId="1" applyNumberFormat="1" applyFont="1" applyFill="1" applyBorder="1"/>
    <xf numFmtId="164" fontId="63" fillId="2" borderId="2" xfId="1" applyNumberFormat="1" applyFont="1" applyFill="1" applyBorder="1"/>
    <xf numFmtId="164" fontId="63" fillId="2" borderId="0" xfId="1" applyNumberFormat="1" applyFont="1" applyFill="1" applyAlignment="1">
      <alignment horizontal="center"/>
    </xf>
    <xf numFmtId="166" fontId="51" fillId="2" borderId="7" xfId="1" applyNumberFormat="1" applyFont="1" applyFill="1" applyBorder="1" applyAlignment="1">
      <alignment horizontal="left"/>
    </xf>
    <xf numFmtId="164" fontId="51" fillId="0" borderId="0" xfId="6" applyNumberFormat="1" applyFont="1" applyAlignment="1">
      <alignment horizontal="left"/>
    </xf>
    <xf numFmtId="164" fontId="51" fillId="0" borderId="0" xfId="6" applyNumberFormat="1" applyFont="1"/>
    <xf numFmtId="164" fontId="63" fillId="2" borderId="0" xfId="1" applyNumberFormat="1" applyFont="1" applyFill="1" applyAlignment="1">
      <alignment vertical="center" wrapText="1"/>
    </xf>
    <xf numFmtId="164" fontId="51" fillId="2" borderId="7" xfId="1" applyNumberFormat="1" applyFont="1" applyFill="1" applyBorder="1" applyAlignment="1">
      <alignment horizontal="center"/>
    </xf>
    <xf numFmtId="164" fontId="63" fillId="2" borderId="0" xfId="1" applyNumberFormat="1" applyFont="1" applyFill="1" applyAlignment="1">
      <alignment horizontal="left"/>
    </xf>
    <xf numFmtId="166" fontId="51" fillId="2" borderId="2" xfId="1" applyNumberFormat="1" applyFont="1" applyFill="1" applyBorder="1"/>
    <xf numFmtId="166" fontId="51" fillId="2" borderId="2" xfId="1" applyNumberFormat="1" applyFont="1" applyFill="1" applyBorder="1" applyAlignment="1">
      <alignment horizontal="left"/>
    </xf>
    <xf numFmtId="166" fontId="51" fillId="0" borderId="0" xfId="6" applyNumberFormat="1" applyFont="1" applyAlignment="1">
      <alignment horizontal="left"/>
    </xf>
    <xf numFmtId="166" fontId="51" fillId="0" borderId="0" xfId="6" applyNumberFormat="1" applyFont="1"/>
    <xf numFmtId="166" fontId="51" fillId="2" borderId="0" xfId="1" applyNumberFormat="1" applyFont="1" applyFill="1" applyAlignment="1">
      <alignment horizontal="left"/>
    </xf>
    <xf numFmtId="164" fontId="51" fillId="0" borderId="0" xfId="6" applyNumberFormat="1" applyFont="1" applyAlignment="1">
      <alignment horizontal="center"/>
    </xf>
    <xf numFmtId="164" fontId="51" fillId="0" borderId="7" xfId="6" applyNumberFormat="1" applyFont="1" applyBorder="1" applyAlignment="1">
      <alignment horizontal="left"/>
    </xf>
    <xf numFmtId="0" fontId="51" fillId="0" borderId="0" xfId="6" applyFont="1"/>
    <xf numFmtId="164" fontId="51" fillId="2" borderId="2" xfId="1" applyNumberFormat="1" applyFont="1" applyFill="1" applyBorder="1" applyAlignment="1">
      <alignment vertical="top"/>
    </xf>
    <xf numFmtId="164" fontId="64" fillId="2" borderId="11" xfId="1" applyNumberFormat="1" applyFont="1" applyFill="1" applyBorder="1" applyAlignment="1">
      <alignment horizontal="center" vertical="center" wrapText="1"/>
    </xf>
    <xf numFmtId="164" fontId="64" fillId="2" borderId="0" xfId="1" applyNumberFormat="1" applyFont="1" applyFill="1"/>
    <xf numFmtId="0" fontId="36" fillId="0" borderId="11" xfId="6" applyFont="1" applyBorder="1" applyAlignment="1">
      <alignment horizontal="center" vertical="center" wrapText="1"/>
    </xf>
    <xf numFmtId="164" fontId="36" fillId="0" borderId="11" xfId="6" applyNumberFormat="1" applyFont="1" applyBorder="1" applyAlignment="1">
      <alignment horizontal="center" vertical="center" wrapText="1"/>
    </xf>
    <xf numFmtId="164" fontId="36" fillId="2" borderId="22" xfId="1" applyNumberFormat="1" applyFont="1" applyFill="1" applyBorder="1" applyAlignment="1">
      <alignment horizontal="center" vertical="center" wrapText="1"/>
    </xf>
    <xf numFmtId="164" fontId="36" fillId="2" borderId="11" xfId="1" applyNumberFormat="1" applyFont="1" applyFill="1" applyBorder="1" applyAlignment="1">
      <alignment horizontal="center" vertical="center" wrapText="1"/>
    </xf>
    <xf numFmtId="164" fontId="7" fillId="2" borderId="22" xfId="1" applyNumberFormat="1" applyFill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left"/>
    </xf>
    <xf numFmtId="164" fontId="64" fillId="2" borderId="0" xfId="1" applyNumberFormat="1" applyFont="1" applyFill="1" applyAlignment="1">
      <alignment horizontal="right" vertical="top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2" borderId="18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66" fontId="65" fillId="0" borderId="22" xfId="1" applyNumberFormat="1" applyFont="1" applyBorder="1" applyAlignment="1">
      <alignment horizontal="center"/>
    </xf>
    <xf numFmtId="166" fontId="65" fillId="0" borderId="24" xfId="1" applyNumberFormat="1" applyFont="1" applyBorder="1" applyAlignment="1">
      <alignment horizontal="center"/>
    </xf>
    <xf numFmtId="164" fontId="65" fillId="0" borderId="24" xfId="1" applyNumberFormat="1" applyFont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5" fillId="2" borderId="22" xfId="1" applyNumberFormat="1" applyFont="1" applyFill="1" applyBorder="1" applyAlignment="1">
      <alignment horizontal="center"/>
    </xf>
    <xf numFmtId="166" fontId="64" fillId="2" borderId="22" xfId="1" applyNumberFormat="1" applyFont="1" applyFill="1" applyBorder="1" applyAlignment="1">
      <alignment horizontal="center"/>
    </xf>
    <xf numFmtId="166" fontId="64" fillId="2" borderId="0" xfId="1" applyNumberFormat="1" applyFont="1" applyFill="1" applyAlignment="1">
      <alignment horizontal="center"/>
    </xf>
    <xf numFmtId="166" fontId="64" fillId="2" borderId="24" xfId="1" applyNumberFormat="1" applyFont="1" applyFill="1" applyBorder="1" applyAlignment="1">
      <alignment horizontal="center"/>
    </xf>
    <xf numFmtId="164" fontId="65" fillId="2" borderId="24" xfId="1" applyNumberFormat="1" applyFont="1" applyFill="1" applyBorder="1" applyAlignment="1">
      <alignment horizontal="center"/>
    </xf>
    <xf numFmtId="164" fontId="64" fillId="2" borderId="24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4" fillId="2" borderId="15" xfId="1" applyNumberFormat="1" applyFont="1" applyFill="1" applyBorder="1" applyAlignment="1">
      <alignment horizontal="center"/>
    </xf>
    <xf numFmtId="164" fontId="64" fillId="0" borderId="7" xfId="6" applyNumberFormat="1" applyFont="1" applyBorder="1"/>
    <xf numFmtId="164" fontId="64" fillId="2" borderId="7" xfId="1" applyNumberFormat="1" applyFont="1" applyFill="1" applyBorder="1" applyAlignment="1">
      <alignment horizontal="center"/>
    </xf>
    <xf numFmtId="164" fontId="64" fillId="2" borderId="7" xfId="1" applyNumberFormat="1" applyFont="1" applyFill="1" applyBorder="1"/>
    <xf numFmtId="164" fontId="65" fillId="2" borderId="18" xfId="3" applyNumberFormat="1" applyFont="1" applyFill="1" applyBorder="1"/>
    <xf numFmtId="164" fontId="65" fillId="2" borderId="17" xfId="3" applyNumberFormat="1" applyFont="1" applyFill="1" applyBorder="1" applyAlignment="1">
      <alignment horizontal="right"/>
    </xf>
    <xf numFmtId="2" fontId="65" fillId="2" borderId="0" xfId="3" applyNumberFormat="1" applyFont="1" applyFill="1" applyAlignment="1">
      <alignment horizontal="left"/>
    </xf>
    <xf numFmtId="164" fontId="65" fillId="2" borderId="0" xfId="3" applyNumberFormat="1" applyFont="1" applyFill="1" applyAlignment="1">
      <alignment horizontal="left"/>
    </xf>
    <xf numFmtId="166" fontId="65" fillId="2" borderId="0" xfId="3" applyNumberFormat="1" applyFont="1" applyFill="1" applyAlignment="1">
      <alignment horizontal="center"/>
    </xf>
    <xf numFmtId="166" fontId="65" fillId="2" borderId="16" xfId="3" applyNumberFormat="1" applyFont="1" applyFill="1" applyBorder="1" applyAlignment="1">
      <alignment horizontal="center"/>
    </xf>
    <xf numFmtId="164" fontId="65" fillId="0" borderId="0" xfId="1" applyNumberFormat="1" applyFont="1" applyAlignment="1">
      <alignment horizontal="center"/>
    </xf>
    <xf numFmtId="166" fontId="65" fillId="0" borderId="17" xfId="1" applyNumberFormat="1" applyFont="1" applyBorder="1" applyAlignment="1">
      <alignment horizontal="center"/>
    </xf>
    <xf numFmtId="166" fontId="65" fillId="0" borderId="18" xfId="1" applyNumberFormat="1" applyFont="1" applyBorder="1" applyAlignment="1">
      <alignment horizontal="center"/>
    </xf>
    <xf numFmtId="164" fontId="65" fillId="2" borderId="0" xfId="3" applyNumberFormat="1" applyFont="1" applyFill="1" applyAlignment="1">
      <alignment horizontal="center"/>
    </xf>
    <xf numFmtId="164" fontId="65" fillId="2" borderId="20" xfId="3" applyNumberFormat="1" applyFont="1" applyFill="1" applyBorder="1" applyAlignment="1">
      <alignment horizontal="center"/>
    </xf>
    <xf numFmtId="164" fontId="65" fillId="2" borderId="22" xfId="1" applyNumberFormat="1" applyFont="1" applyFill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6" fontId="53" fillId="2" borderId="7" xfId="1" applyNumberFormat="1" applyFont="1" applyFill="1" applyBorder="1" applyAlignment="1">
      <alignment horizontal="left"/>
    </xf>
    <xf numFmtId="170" fontId="36" fillId="0" borderId="0" xfId="45" applyNumberFormat="1" applyFont="1"/>
    <xf numFmtId="164" fontId="66" fillId="2" borderId="0" xfId="1" applyNumberFormat="1" applyFont="1" applyFill="1" applyAlignment="1">
      <alignment horizontal="center"/>
    </xf>
    <xf numFmtId="166" fontId="66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right"/>
    </xf>
    <xf numFmtId="2" fontId="66" fillId="2" borderId="0" xfId="1" applyNumberFormat="1" applyFont="1" applyFill="1" applyAlignment="1">
      <alignment horizontal="center"/>
    </xf>
    <xf numFmtId="164" fontId="67" fillId="2" borderId="0" xfId="1" applyNumberFormat="1" applyFont="1" applyFill="1" applyAlignment="1">
      <alignment horizontal="right"/>
    </xf>
    <xf numFmtId="164" fontId="7" fillId="0" borderId="0" xfId="1" applyNumberFormat="1" applyAlignment="1">
      <alignment horizontal="right"/>
    </xf>
    <xf numFmtId="164" fontId="9" fillId="0" borderId="0" xfId="1" applyNumberFormat="1" applyFont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164" fontId="65" fillId="0" borderId="18" xfId="1" applyNumberFormat="1" applyFont="1" applyBorder="1" applyAlignment="1">
      <alignment horizontal="center"/>
    </xf>
    <xf numFmtId="164" fontId="19" fillId="2" borderId="0" xfId="1" applyNumberFormat="1" applyFont="1" applyFill="1"/>
    <xf numFmtId="2" fontId="66" fillId="2" borderId="0" xfId="1" applyNumberFormat="1" applyFont="1" applyFill="1" applyAlignment="1">
      <alignment horizontal="right"/>
    </xf>
    <xf numFmtId="166" fontId="66" fillId="2" borderId="14" xfId="1" applyNumberFormat="1" applyFont="1" applyFill="1" applyBorder="1" applyAlignment="1">
      <alignment horizontal="center"/>
    </xf>
    <xf numFmtId="166" fontId="66" fillId="2" borderId="15" xfId="1" applyNumberFormat="1" applyFont="1" applyFill="1" applyBorder="1" applyAlignment="1">
      <alignment horizontal="center"/>
    </xf>
    <xf numFmtId="166" fontId="66" fillId="2" borderId="16" xfId="1" applyNumberFormat="1" applyFont="1" applyFill="1" applyBorder="1" applyAlignment="1">
      <alignment horizontal="center"/>
    </xf>
    <xf numFmtId="166" fontId="66" fillId="0" borderId="22" xfId="1" applyNumberFormat="1" applyFont="1" applyBorder="1" applyAlignment="1">
      <alignment horizontal="center"/>
    </xf>
    <xf numFmtId="166" fontId="66" fillId="2" borderId="17" xfId="1" applyNumberFormat="1" applyFont="1" applyFill="1" applyBorder="1" applyAlignment="1">
      <alignment horizontal="center"/>
    </xf>
    <xf numFmtId="166" fontId="66" fillId="2" borderId="18" xfId="1" applyNumberFormat="1" applyFont="1" applyFill="1" applyBorder="1" applyAlignment="1">
      <alignment horizontal="center"/>
    </xf>
    <xf numFmtId="166" fontId="66" fillId="0" borderId="24" xfId="1" applyNumberFormat="1" applyFont="1" applyBorder="1" applyAlignment="1">
      <alignment horizontal="center"/>
    </xf>
    <xf numFmtId="164" fontId="66" fillId="0" borderId="24" xfId="1" applyNumberFormat="1" applyFont="1" applyBorder="1" applyAlignment="1">
      <alignment horizontal="center"/>
    </xf>
    <xf numFmtId="164" fontId="66" fillId="2" borderId="17" xfId="1" applyNumberFormat="1" applyFont="1" applyFill="1" applyBorder="1" applyAlignment="1">
      <alignment horizontal="center"/>
    </xf>
    <xf numFmtId="164" fontId="66" fillId="2" borderId="18" xfId="1" applyNumberFormat="1" applyFont="1" applyFill="1" applyBorder="1" applyAlignment="1">
      <alignment horizontal="center"/>
    </xf>
    <xf numFmtId="164" fontId="66" fillId="2" borderId="19" xfId="1" applyNumberFormat="1" applyFont="1" applyFill="1" applyBorder="1" applyAlignment="1">
      <alignment horizontal="center"/>
    </xf>
    <xf numFmtId="164" fontId="66" fillId="2" borderId="20" xfId="1" applyNumberFormat="1" applyFont="1" applyFill="1" applyBorder="1" applyAlignment="1">
      <alignment horizontal="center"/>
    </xf>
    <xf numFmtId="164" fontId="66" fillId="2" borderId="21" xfId="1" applyNumberFormat="1" applyFont="1" applyFill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166" fontId="64" fillId="2" borderId="14" xfId="1" applyNumberFormat="1" applyFont="1" applyFill="1" applyBorder="1" applyAlignment="1">
      <alignment horizontal="center"/>
    </xf>
    <xf numFmtId="166" fontId="64" fillId="2" borderId="16" xfId="1" applyNumberFormat="1" applyFont="1" applyFill="1" applyBorder="1" applyAlignment="1">
      <alignment horizontal="center"/>
    </xf>
    <xf numFmtId="166" fontId="64" fillId="2" borderId="17" xfId="1" applyNumberFormat="1" applyFont="1" applyFill="1" applyBorder="1" applyAlignment="1">
      <alignment horizontal="center"/>
    </xf>
    <xf numFmtId="166" fontId="64" fillId="2" borderId="18" xfId="1" applyNumberFormat="1" applyFont="1" applyFill="1" applyBorder="1" applyAlignment="1">
      <alignment horizontal="center"/>
    </xf>
    <xf numFmtId="164" fontId="64" fillId="2" borderId="17" xfId="1" applyNumberFormat="1" applyFont="1" applyFill="1" applyBorder="1" applyAlignment="1">
      <alignment horizontal="center"/>
    </xf>
    <xf numFmtId="164" fontId="64" fillId="2" borderId="18" xfId="1" applyNumberFormat="1" applyFont="1" applyFill="1" applyBorder="1" applyAlignment="1">
      <alignment horizontal="center"/>
    </xf>
    <xf numFmtId="164" fontId="64" fillId="2" borderId="19" xfId="1" applyNumberFormat="1" applyFont="1" applyFill="1" applyBorder="1" applyAlignment="1">
      <alignment horizontal="center"/>
    </xf>
    <xf numFmtId="164" fontId="64" fillId="2" borderId="21" xfId="1" applyNumberFormat="1" applyFont="1" applyFill="1" applyBorder="1" applyAlignment="1">
      <alignment horizontal="center"/>
    </xf>
    <xf numFmtId="170" fontId="36" fillId="0" borderId="0" xfId="0" applyNumberFormat="1" applyFont="1"/>
    <xf numFmtId="0" fontId="0" fillId="0" borderId="0" xfId="0" applyAlignment="1">
      <alignment horizontal="center" vertical="center" wrapText="1"/>
    </xf>
    <xf numFmtId="164" fontId="7" fillId="2" borderId="17" xfId="1" applyNumberFormat="1" applyFill="1" applyBorder="1" applyAlignment="1">
      <alignment horizontal="right"/>
    </xf>
    <xf numFmtId="164" fontId="7" fillId="2" borderId="19" xfId="1" applyNumberFormat="1" applyFill="1" applyBorder="1" applyAlignment="1">
      <alignment horizontal="right" vertical="top"/>
    </xf>
    <xf numFmtId="2" fontId="9" fillId="2" borderId="0" xfId="3" applyNumberFormat="1" applyFont="1" applyFill="1" applyAlignment="1">
      <alignment horizontal="center" vertical="center"/>
    </xf>
    <xf numFmtId="164" fontId="9" fillId="2" borderId="0" xfId="3" applyNumberFormat="1" applyFont="1" applyFill="1" applyAlignment="1">
      <alignment horizontal="center" vertical="center"/>
    </xf>
    <xf numFmtId="164" fontId="9" fillId="2" borderId="20" xfId="3" applyNumberFormat="1" applyFont="1" applyFill="1" applyBorder="1" applyAlignment="1">
      <alignment horizontal="center" vertical="center"/>
    </xf>
    <xf numFmtId="164" fontId="24" fillId="2" borderId="11" xfId="1" applyNumberFormat="1" applyFont="1" applyFill="1" applyBorder="1" applyAlignment="1">
      <alignment horizontal="center" vertical="center" wrapText="1"/>
    </xf>
    <xf numFmtId="172" fontId="36" fillId="0" borderId="0" xfId="45" applyNumberFormat="1" applyFont="1"/>
    <xf numFmtId="164" fontId="7" fillId="2" borderId="17" xfId="1" applyNumberFormat="1" applyFill="1" applyBorder="1" applyAlignment="1">
      <alignment horizontal="right" vertical="top"/>
    </xf>
    <xf numFmtId="0" fontId="7" fillId="0" borderId="0" xfId="4"/>
    <xf numFmtId="0" fontId="8" fillId="0" borderId="0" xfId="2"/>
    <xf numFmtId="0" fontId="69" fillId="5" borderId="17" xfId="4" applyFont="1" applyFill="1" applyBorder="1"/>
    <xf numFmtId="0" fontId="7" fillId="5" borderId="0" xfId="4" applyFill="1"/>
    <xf numFmtId="0" fontId="7" fillId="5" borderId="18" xfId="4" applyFill="1" applyBorder="1"/>
    <xf numFmtId="0" fontId="70" fillId="5" borderId="17" xfId="4" applyFont="1" applyFill="1" applyBorder="1"/>
    <xf numFmtId="0" fontId="71" fillId="5" borderId="11" xfId="4" applyFont="1" applyFill="1" applyBorder="1" applyAlignment="1">
      <alignment horizontal="center" vertical="center" wrapText="1"/>
    </xf>
    <xf numFmtId="0" fontId="33" fillId="4" borderId="11" xfId="4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left" vertical="center"/>
    </xf>
    <xf numFmtId="173" fontId="68" fillId="5" borderId="11" xfId="58" applyNumberFormat="1" applyFont="1" applyFill="1" applyBorder="1" applyAlignment="1">
      <alignment horizontal="center" vertical="center"/>
    </xf>
    <xf numFmtId="173" fontId="7" fillId="5" borderId="0" xfId="4" applyNumberFormat="1" applyFill="1"/>
    <xf numFmtId="0" fontId="73" fillId="5" borderId="17" xfId="4" applyFont="1" applyFill="1" applyBorder="1"/>
    <xf numFmtId="173" fontId="33" fillId="4" borderId="11" xfId="4" applyNumberFormat="1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/>
    </xf>
    <xf numFmtId="173" fontId="68" fillId="5" borderId="0" xfId="58" applyNumberFormat="1" applyFont="1" applyFill="1" applyBorder="1" applyAlignment="1">
      <alignment horizontal="center" vertical="center"/>
    </xf>
    <xf numFmtId="174" fontId="68" fillId="5" borderId="0" xfId="58" applyNumberFormat="1" applyFont="1" applyFill="1" applyBorder="1" applyAlignment="1">
      <alignment horizontal="center" vertical="center"/>
    </xf>
    <xf numFmtId="0" fontId="25" fillId="5" borderId="17" xfId="4" applyFont="1" applyFill="1" applyBorder="1"/>
    <xf numFmtId="0" fontId="19" fillId="5" borderId="17" xfId="4" applyFont="1" applyFill="1" applyBorder="1" applyAlignment="1">
      <alignment horizontal="right" vertical="center"/>
    </xf>
    <xf numFmtId="0" fontId="25" fillId="0" borderId="17" xfId="4" applyFont="1" applyBorder="1"/>
    <xf numFmtId="0" fontId="7" fillId="0" borderId="18" xfId="4" applyBorder="1"/>
    <xf numFmtId="0" fontId="24" fillId="5" borderId="0" xfId="4" applyFont="1" applyFill="1" applyAlignment="1">
      <alignment horizontal="center" vertical="center" wrapText="1"/>
    </xf>
    <xf numFmtId="0" fontId="33" fillId="5" borderId="18" xfId="4" applyFont="1" applyFill="1" applyBorder="1" applyAlignment="1">
      <alignment horizontal="center" vertical="center" wrapText="1"/>
    </xf>
    <xf numFmtId="0" fontId="25" fillId="5" borderId="17" xfId="4" applyFont="1" applyFill="1" applyBorder="1" applyAlignment="1">
      <alignment horizontal="left"/>
    </xf>
    <xf numFmtId="174" fontId="7" fillId="5" borderId="0" xfId="58" applyNumberFormat="1" applyFont="1" applyFill="1" applyBorder="1" applyAlignment="1">
      <alignment horizontal="center"/>
    </xf>
    <xf numFmtId="9" fontId="7" fillId="5" borderId="18" xfId="49" applyFont="1" applyFill="1" applyBorder="1" applyAlignment="1">
      <alignment horizontal="center"/>
    </xf>
    <xf numFmtId="0" fontId="7" fillId="5" borderId="17" xfId="4" applyFill="1" applyBorder="1"/>
    <xf numFmtId="174" fontId="68" fillId="5" borderId="11" xfId="58" applyNumberFormat="1" applyFont="1" applyFill="1" applyBorder="1" applyAlignment="1">
      <alignment horizontal="center" vertical="center"/>
    </xf>
    <xf numFmtId="0" fontId="7" fillId="0" borderId="17" xfId="4" applyBorder="1"/>
    <xf numFmtId="0" fontId="7" fillId="0" borderId="20" xfId="4" applyBorder="1"/>
    <xf numFmtId="0" fontId="7" fillId="0" borderId="21" xfId="4" applyBorder="1"/>
    <xf numFmtId="0" fontId="19" fillId="0" borderId="19" xfId="4" applyFont="1" applyBorder="1"/>
    <xf numFmtId="164" fontId="48" fillId="2" borderId="0" xfId="1" applyNumberFormat="1" applyFont="1" applyFill="1" applyAlignment="1">
      <alignment horizontal="center" vertical="center" wrapText="1"/>
    </xf>
    <xf numFmtId="166" fontId="55" fillId="2" borderId="11" xfId="1" applyNumberFormat="1" applyFont="1" applyFill="1" applyBorder="1" applyAlignment="1">
      <alignment horizontal="center"/>
    </xf>
    <xf numFmtId="0" fontId="36" fillId="0" borderId="11" xfId="0" applyFont="1" applyBorder="1"/>
    <xf numFmtId="0" fontId="36" fillId="0" borderId="10" xfId="6" applyFont="1" applyBorder="1" applyAlignment="1">
      <alignment horizontal="center" vertical="center" wrapText="1"/>
    </xf>
    <xf numFmtId="0" fontId="36" fillId="0" borderId="13" xfId="0" applyFont="1" applyBorder="1"/>
    <xf numFmtId="0" fontId="36" fillId="0" borderId="12" xfId="0" applyFont="1" applyBorder="1"/>
    <xf numFmtId="0" fontId="36" fillId="0" borderId="22" xfId="6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13" xfId="6" applyFont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/>
    </xf>
    <xf numFmtId="164" fontId="55" fillId="2" borderId="13" xfId="1" applyNumberFormat="1" applyFont="1" applyFill="1" applyBorder="1" applyAlignment="1">
      <alignment horizontal="center"/>
    </xf>
    <xf numFmtId="164" fontId="55" fillId="2" borderId="12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 vertical="center"/>
    </xf>
    <xf numFmtId="164" fontId="55" fillId="2" borderId="13" xfId="1" applyNumberFormat="1" applyFont="1" applyFill="1" applyBorder="1" applyAlignment="1">
      <alignment horizontal="center" vertical="center"/>
    </xf>
    <xf numFmtId="164" fontId="55" fillId="2" borderId="12" xfId="1" applyNumberFormat="1" applyFont="1" applyFill="1" applyBorder="1" applyAlignment="1">
      <alignment horizontal="center" vertical="center"/>
    </xf>
    <xf numFmtId="164" fontId="48" fillId="2" borderId="6" xfId="1" applyNumberFormat="1" applyFont="1" applyFill="1" applyBorder="1" applyAlignment="1">
      <alignment horizontal="center" vertical="top"/>
    </xf>
    <xf numFmtId="164" fontId="48" fillId="2" borderId="7" xfId="1" applyNumberFormat="1" applyFont="1" applyFill="1" applyBorder="1" applyAlignment="1">
      <alignment horizontal="center" vertical="top"/>
    </xf>
    <xf numFmtId="164" fontId="51" fillId="2" borderId="30" xfId="1" applyNumberFormat="1" applyFont="1" applyFill="1" applyBorder="1"/>
    <xf numFmtId="0" fontId="36" fillId="0" borderId="30" xfId="0" applyFont="1" applyBorder="1"/>
    <xf numFmtId="164" fontId="39" fillId="2" borderId="0" xfId="1" applyNumberFormat="1" applyFont="1" applyFill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4" borderId="16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3" borderId="15" xfId="3" applyNumberFormat="1" applyFont="1" applyFill="1" applyBorder="1" applyAlignment="1">
      <alignment horizontal="center" vertical="center"/>
    </xf>
    <xf numFmtId="164" fontId="39" fillId="2" borderId="0" xfId="3" applyNumberFormat="1" applyFont="1" applyFill="1" applyAlignment="1">
      <alignment horizontal="center" vertical="center" wrapText="1"/>
    </xf>
    <xf numFmtId="164" fontId="19" fillId="2" borderId="10" xfId="3" applyNumberFormat="1" applyFont="1" applyFill="1" applyBorder="1" applyAlignment="1">
      <alignment horizontal="center"/>
    </xf>
    <xf numFmtId="164" fontId="19" fillId="2" borderId="12" xfId="3" applyNumberFormat="1" applyFont="1" applyFill="1" applyBorder="1" applyAlignment="1">
      <alignment horizontal="center"/>
    </xf>
    <xf numFmtId="164" fontId="41" fillId="4" borderId="1" xfId="1" applyNumberFormat="1" applyFont="1" applyFill="1" applyBorder="1" applyAlignment="1">
      <alignment horizontal="left" wrapText="1"/>
    </xf>
    <xf numFmtId="164" fontId="41" fillId="4" borderId="2" xfId="1" applyNumberFormat="1" applyFont="1" applyFill="1" applyBorder="1" applyAlignment="1">
      <alignment horizontal="left" wrapText="1"/>
    </xf>
    <xf numFmtId="164" fontId="41" fillId="4" borderId="3" xfId="1" applyNumberFormat="1" applyFont="1" applyFill="1" applyBorder="1" applyAlignment="1">
      <alignment horizontal="left" wrapText="1"/>
    </xf>
    <xf numFmtId="164" fontId="19" fillId="2" borderId="13" xfId="3" applyNumberFormat="1" applyFont="1" applyFill="1" applyBorder="1" applyAlignment="1">
      <alignment horizontal="center"/>
    </xf>
    <xf numFmtId="164" fontId="39" fillId="2" borderId="0" xfId="3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/>
    </xf>
    <xf numFmtId="164" fontId="19" fillId="2" borderId="0" xfId="1" applyNumberFormat="1" applyFont="1" applyFill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2" xfId="1" applyNumberFormat="1" applyFont="1" applyFill="1" applyBorder="1" applyAlignment="1">
      <alignment horizontal="center" vertical="center" wrapText="1"/>
    </xf>
    <xf numFmtId="164" fontId="39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41" fillId="0" borderId="0" xfId="17" applyFont="1" applyAlignment="1">
      <alignment horizontal="center" vertical="top"/>
    </xf>
    <xf numFmtId="0" fontId="55" fillId="0" borderId="0" xfId="46" applyFont="1" applyAlignment="1">
      <alignment horizontal="center"/>
    </xf>
    <xf numFmtId="0" fontId="59" fillId="0" borderId="0" xfId="47" applyFont="1" applyAlignment="1">
      <alignment horizontal="left" vertical="top" wrapText="1"/>
    </xf>
    <xf numFmtId="0" fontId="68" fillId="5" borderId="33" xfId="4" applyFont="1" applyFill="1" applyBorder="1" applyAlignment="1">
      <alignment horizontal="center" vertical="center" wrapText="1"/>
    </xf>
    <xf numFmtId="0" fontId="68" fillId="5" borderId="9" xfId="4" applyFont="1" applyFill="1" applyBorder="1" applyAlignment="1">
      <alignment horizontal="center" vertical="center" wrapText="1"/>
    </xf>
    <xf numFmtId="0" fontId="68" fillId="5" borderId="34" xfId="4" applyFont="1" applyFill="1" applyBorder="1" applyAlignment="1">
      <alignment horizontal="center" vertical="center" wrapText="1"/>
    </xf>
    <xf numFmtId="173" fontId="68" fillId="5" borderId="22" xfId="58" applyNumberFormat="1" applyFont="1" applyFill="1" applyBorder="1" applyAlignment="1">
      <alignment horizontal="center" vertical="center"/>
    </xf>
    <xf numFmtId="173" fontId="68" fillId="5" borderId="24" xfId="58" applyNumberFormat="1" applyFont="1" applyFill="1" applyBorder="1" applyAlignment="1">
      <alignment horizontal="center" vertical="center"/>
    </xf>
    <xf numFmtId="173" fontId="68" fillId="5" borderId="23" xfId="58" applyNumberFormat="1" applyFont="1" applyFill="1" applyBorder="1" applyAlignment="1">
      <alignment horizontal="center" vertical="center"/>
    </xf>
    <xf numFmtId="164" fontId="15" fillId="0" borderId="14" xfId="3" applyNumberFormat="1" applyFont="1" applyBorder="1" applyAlignment="1">
      <alignment horizontal="center"/>
    </xf>
    <xf numFmtId="164" fontId="15" fillId="0" borderId="15" xfId="3" applyNumberFormat="1" applyFont="1" applyBorder="1" applyAlignment="1">
      <alignment horizontal="center"/>
    </xf>
    <xf numFmtId="164" fontId="15" fillId="0" borderId="16" xfId="3" applyNumberFormat="1" applyFont="1" applyBorder="1" applyAlignment="1">
      <alignment horizontal="center"/>
    </xf>
    <xf numFmtId="0" fontId="19" fillId="0" borderId="17" xfId="40" applyFont="1" applyBorder="1" applyAlignment="1">
      <alignment horizontal="center"/>
    </xf>
    <xf numFmtId="0" fontId="19" fillId="0" borderId="0" xfId="40" applyFont="1" applyAlignment="1">
      <alignment horizontal="center"/>
    </xf>
    <xf numFmtId="0" fontId="19" fillId="0" borderId="18" xfId="40" applyFont="1" applyBorder="1" applyAlignment="1">
      <alignment horizontal="center"/>
    </xf>
    <xf numFmtId="164" fontId="15" fillId="5" borderId="17" xfId="3" applyNumberFormat="1" applyFont="1" applyFill="1" applyBorder="1" applyAlignment="1">
      <alignment horizontal="center"/>
    </xf>
    <xf numFmtId="164" fontId="15" fillId="5" borderId="0" xfId="3" applyNumberFormat="1" applyFont="1" applyFill="1" applyAlignment="1">
      <alignment horizontal="center"/>
    </xf>
    <xf numFmtId="164" fontId="15" fillId="5" borderId="18" xfId="3" applyNumberFormat="1" applyFont="1" applyFill="1" applyBorder="1" applyAlignment="1">
      <alignment horizontal="center"/>
    </xf>
    <xf numFmtId="164" fontId="68" fillId="5" borderId="31" xfId="3" applyNumberFormat="1" applyFont="1" applyFill="1" applyBorder="1" applyAlignment="1">
      <alignment horizontal="center"/>
    </xf>
    <xf numFmtId="164" fontId="68" fillId="5" borderId="7" xfId="3" applyNumberFormat="1" applyFont="1" applyFill="1" applyBorder="1" applyAlignment="1">
      <alignment horizontal="center"/>
    </xf>
    <xf numFmtId="164" fontId="68" fillId="5" borderId="32" xfId="3" applyNumberFormat="1" applyFont="1" applyFill="1" applyBorder="1" applyAlignment="1">
      <alignment horizontal="center"/>
    </xf>
    <xf numFmtId="0" fontId="68" fillId="5" borderId="33" xfId="4" applyFont="1" applyFill="1" applyBorder="1" applyAlignment="1">
      <alignment horizontal="center" vertical="center"/>
    </xf>
    <xf numFmtId="0" fontId="68" fillId="5" borderId="9" xfId="4" applyFont="1" applyFill="1" applyBorder="1" applyAlignment="1">
      <alignment horizontal="center" vertical="center"/>
    </xf>
    <xf numFmtId="0" fontId="68" fillId="5" borderId="34" xfId="4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 2" xfId="52" xr:uid="{00000000-0005-0000-0000-000008000000}"/>
    <cellStyle name="Moneda_-------- ANEXO CARGOS POR SERVICIO" xfId="58" xr:uid="{B088F2FF-90B3-44C4-ACF2-F0D732BFBE18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/Tarifas/Cuadros%20Tarifarios/C&#225;lculo%20Cuadros/96&#186;%20Mayo%202022/Varios/Cuadro%20RREEDD%20May22%20Res%20SE%203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/Tarifas/Cuadros%20Tarifarios/C&#225;lculo%20Cuadros/89&#186;%20Agosto%202020/Cuadros/EDEMSA%20Ago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nuttiR/AppData/Local/Temp/notesC4A9C8/Transf/Tarifas/Cuadros%20Tarifarios/C&#225;lculo%20Cuadros/83&#186;%20Febrero%202019/Cuadros/Impactos%20Febrero/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/Tarifas/Cuadros%20Tarifarios/C&#225;lculo%20Cuadros/83&#186;%20Febrero%202019/Cuadros/Impactos%20Febrero/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EGAV~1.EPR/CONFIG~1/Temp/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Tarifas%20JC/Renegociaci&#243;n%20Tarifaria/03&#186;%20Renegociaci&#243;n%2003-04/C&#225;lculos%20RT/UTN-Tuc/Cuadro%20Tarifario/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/Tarifas/Cuadros%20Tarifarios/C&#225;lculo%20Cuadros/91&#186;%20Febrero%202021/Cuadros/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/Tarifas/Cuadros%20Tarifarios/C&#225;lculo%20Cuadros/95&#186;%20Febrero%202022/Cuadros/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topLeftCell="C1" zoomScale="50" zoomScaleNormal="60" zoomScaleSheetLayoutView="50" workbookViewId="0">
      <selection activeCell="F12" sqref="F12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20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20.710937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6" width="20.42578125" style="227" customWidth="1"/>
    <col min="27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59" t="s">
        <v>203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05" t="s">
        <v>201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173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374"/>
      <c r="D8" s="374"/>
      <c r="E8" s="37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252"/>
    </row>
    <row r="9" spans="1:30" ht="15.75">
      <c r="B9" s="253"/>
      <c r="C9" s="560" t="s">
        <v>2</v>
      </c>
      <c r="D9" s="560"/>
      <c r="E9" s="560"/>
      <c r="F9" s="560"/>
      <c r="G9" s="560"/>
      <c r="H9" s="560"/>
      <c r="I9" s="560"/>
      <c r="J9" s="376"/>
      <c r="K9" s="562" t="s">
        <v>3</v>
      </c>
      <c r="L9" s="562"/>
      <c r="M9" s="562"/>
      <c r="N9" s="562"/>
      <c r="O9" s="562"/>
      <c r="P9" s="562"/>
      <c r="Q9" s="563"/>
      <c r="S9" s="562" t="s">
        <v>82</v>
      </c>
      <c r="T9" s="563"/>
      <c r="U9" s="563"/>
      <c r="V9" s="563"/>
      <c r="W9" s="563"/>
      <c r="X9" s="563"/>
      <c r="Y9" s="563"/>
      <c r="Z9" s="563"/>
      <c r="AA9" s="498"/>
      <c r="AB9" s="254"/>
      <c r="AC9" s="255"/>
    </row>
    <row r="10" spans="1:30" s="256" customFormat="1" ht="15.75">
      <c r="B10" s="25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258"/>
    </row>
    <row r="11" spans="1:30" ht="52.5" customHeight="1">
      <c r="B11" s="259"/>
      <c r="C11" s="376"/>
      <c r="D11" s="376"/>
      <c r="E11" s="378"/>
      <c r="F11" s="409" t="s">
        <v>149</v>
      </c>
      <c r="G11" s="409" t="s">
        <v>150</v>
      </c>
      <c r="H11" s="409" t="s">
        <v>151</v>
      </c>
      <c r="I11" s="414" t="s">
        <v>83</v>
      </c>
      <c r="J11" s="380"/>
      <c r="K11" s="376"/>
      <c r="L11" s="376"/>
      <c r="M11" s="409" t="s">
        <v>149</v>
      </c>
      <c r="N11" s="409" t="s">
        <v>150</v>
      </c>
      <c r="O11" s="409" t="s">
        <v>175</v>
      </c>
      <c r="P11" s="409" t="s">
        <v>184</v>
      </c>
      <c r="Q11" s="414" t="s">
        <v>83</v>
      </c>
      <c r="S11" s="376"/>
      <c r="T11" s="376"/>
      <c r="U11" s="409" t="s">
        <v>149</v>
      </c>
      <c r="V11" s="409" t="s">
        <v>174</v>
      </c>
      <c r="W11" s="409" t="s">
        <v>152</v>
      </c>
      <c r="X11" s="409" t="s">
        <v>175</v>
      </c>
      <c r="Y11" s="409" t="s">
        <v>153</v>
      </c>
      <c r="Z11" s="414" t="s">
        <v>83</v>
      </c>
      <c r="AB11" s="380"/>
      <c r="AC11" s="260"/>
    </row>
    <row r="12" spans="1:30" ht="18">
      <c r="B12" s="261"/>
      <c r="C12" s="468" t="s">
        <v>5</v>
      </c>
      <c r="D12" s="376"/>
      <c r="E12" s="381" t="s">
        <v>6</v>
      </c>
      <c r="F12" s="465">
        <v>4884.357</v>
      </c>
      <c r="G12" s="465">
        <v>4715.8620000000001</v>
      </c>
      <c r="H12" s="465">
        <v>4752.2579999999998</v>
      </c>
      <c r="I12" s="465">
        <v>4618.7780000000002</v>
      </c>
      <c r="J12" s="465"/>
      <c r="K12" s="466" t="s">
        <v>5</v>
      </c>
      <c r="L12" s="474" t="s">
        <v>6</v>
      </c>
      <c r="M12" s="465">
        <v>4928.2269999999999</v>
      </c>
      <c r="N12" s="465">
        <v>4486.8580000000002</v>
      </c>
      <c r="O12" s="465">
        <v>4582.1970000000001</v>
      </c>
      <c r="P12" s="465">
        <v>4928.2269999999999</v>
      </c>
      <c r="Q12" s="465">
        <v>4232.549</v>
      </c>
      <c r="S12" s="466" t="s">
        <v>5</v>
      </c>
      <c r="T12" s="467" t="s">
        <v>6</v>
      </c>
      <c r="U12" s="465">
        <v>27544.003000000001</v>
      </c>
      <c r="V12" s="465">
        <v>23973.734</v>
      </c>
      <c r="W12" s="465">
        <v>27544.003000000001</v>
      </c>
      <c r="X12" s="465">
        <v>24744.94</v>
      </c>
      <c r="Y12" s="465">
        <v>27544.003000000001</v>
      </c>
      <c r="Z12" s="465">
        <v>21916.611000000001</v>
      </c>
      <c r="AB12" s="263"/>
      <c r="AC12" s="260"/>
    </row>
    <row r="13" spans="1:30" ht="18">
      <c r="B13" s="264"/>
      <c r="C13" s="466" t="s">
        <v>7</v>
      </c>
      <c r="D13" s="376"/>
      <c r="E13" s="381" t="s">
        <v>8</v>
      </c>
      <c r="F13" s="464">
        <v>169.7594</v>
      </c>
      <c r="G13" s="464">
        <v>109.2727</v>
      </c>
      <c r="H13" s="464">
        <v>122.6585</v>
      </c>
      <c r="I13" s="464">
        <v>78.018299999999996</v>
      </c>
      <c r="J13" s="464"/>
      <c r="K13" s="466" t="s">
        <v>7</v>
      </c>
      <c r="L13" s="466" t="s">
        <v>8</v>
      </c>
      <c r="M13" s="464">
        <v>167.1713</v>
      </c>
      <c r="N13" s="464">
        <v>108.76990000000001</v>
      </c>
      <c r="O13" s="464">
        <v>121.7052</v>
      </c>
      <c r="P13" s="464">
        <v>167.1713</v>
      </c>
      <c r="Q13" s="464">
        <v>78.716300000000004</v>
      </c>
      <c r="S13" s="466" t="s">
        <v>7</v>
      </c>
      <c r="T13" s="464" t="s">
        <v>8</v>
      </c>
      <c r="U13" s="464">
        <v>153.95179999999999</v>
      </c>
      <c r="V13" s="464">
        <v>98.957400000000007</v>
      </c>
      <c r="W13" s="464">
        <v>153.95179999999999</v>
      </c>
      <c r="X13" s="464">
        <v>111.1568</v>
      </c>
      <c r="Y13" s="464">
        <v>153.95179999999999</v>
      </c>
      <c r="Z13" s="464">
        <v>70.865300000000005</v>
      </c>
      <c r="AB13" s="254"/>
      <c r="AC13" s="260"/>
    </row>
    <row r="14" spans="1:30" ht="15">
      <c r="B14" s="264"/>
      <c r="C14" s="376" t="s">
        <v>9</v>
      </c>
      <c r="D14" s="376"/>
      <c r="E14" s="376"/>
      <c r="F14" s="419"/>
      <c r="G14" s="418"/>
      <c r="H14" s="418"/>
      <c r="I14" s="418"/>
      <c r="J14" s="418"/>
      <c r="K14" s="419"/>
      <c r="L14" s="419"/>
      <c r="M14" s="418"/>
      <c r="N14" s="418"/>
      <c r="O14" s="418"/>
      <c r="P14" s="410"/>
      <c r="Q14" s="410"/>
      <c r="R14" s="420"/>
      <c r="S14" s="418"/>
      <c r="T14" s="418"/>
      <c r="U14" s="418"/>
      <c r="V14" s="418"/>
      <c r="W14" s="418"/>
      <c r="X14" s="418"/>
      <c r="Y14" s="418"/>
      <c r="Z14" s="254"/>
      <c r="AA14" s="254"/>
      <c r="AB14" s="254"/>
      <c r="AC14" s="260"/>
    </row>
    <row r="15" spans="1:30" ht="15">
      <c r="B15" s="264"/>
      <c r="C15" s="376"/>
      <c r="D15" s="376"/>
      <c r="E15" s="376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20"/>
      <c r="S15" s="418"/>
      <c r="T15" s="418"/>
      <c r="U15" s="418"/>
      <c r="V15" s="418"/>
      <c r="W15" s="418"/>
      <c r="X15" s="418"/>
      <c r="Y15" s="418"/>
      <c r="Z15" s="376"/>
      <c r="AA15" s="376"/>
      <c r="AB15" s="376"/>
      <c r="AC15" s="260"/>
    </row>
    <row r="16" spans="1:30" ht="14.25">
      <c r="B16" s="264"/>
      <c r="C16" s="376"/>
      <c r="D16" s="376"/>
      <c r="E16" s="378"/>
      <c r="F16" s="254"/>
      <c r="G16" s="254"/>
      <c r="H16" s="254"/>
      <c r="I16" s="376"/>
      <c r="J16" s="383"/>
      <c r="K16" s="384"/>
      <c r="L16" s="383"/>
      <c r="M16" s="265"/>
      <c r="N16" s="265"/>
      <c r="O16" s="254"/>
      <c r="P16" s="383"/>
      <c r="Q16" s="384"/>
      <c r="R16" s="383"/>
      <c r="S16" s="265"/>
      <c r="T16" s="265"/>
      <c r="U16" s="254"/>
      <c r="V16" s="254"/>
      <c r="W16" s="254"/>
      <c r="X16" s="254"/>
      <c r="Y16" s="254"/>
      <c r="Z16" s="254"/>
      <c r="AA16" s="254"/>
      <c r="AB16" s="254"/>
      <c r="AC16" s="260"/>
    </row>
    <row r="17" spans="2:29" ht="15.75">
      <c r="B17" s="253" t="s">
        <v>10</v>
      </c>
      <c r="C17" s="376"/>
      <c r="D17" s="376"/>
      <c r="E17" s="376"/>
      <c r="F17" s="385"/>
      <c r="G17" s="376"/>
      <c r="H17" s="376"/>
      <c r="I17" s="376"/>
      <c r="J17" s="376"/>
      <c r="K17" s="386" t="s">
        <v>11</v>
      </c>
      <c r="L17" s="376"/>
      <c r="M17" s="385"/>
      <c r="N17" s="376"/>
      <c r="O17" s="254"/>
      <c r="P17" s="376"/>
      <c r="Q17" s="376"/>
      <c r="R17" s="376"/>
      <c r="S17" s="376"/>
      <c r="T17" s="376"/>
      <c r="U17" s="254"/>
      <c r="V17" s="254"/>
      <c r="W17" s="254"/>
      <c r="X17" s="254"/>
      <c r="Y17" s="254"/>
      <c r="Z17" s="254"/>
      <c r="AA17" s="254"/>
      <c r="AB17" s="254"/>
      <c r="AC17" s="260"/>
    </row>
    <row r="18" spans="2:29" ht="49.5" customHeight="1">
      <c r="B18" s="264"/>
      <c r="C18" s="376"/>
      <c r="D18" s="376"/>
      <c r="E18" s="376"/>
      <c r="F18" s="387" t="s">
        <v>12</v>
      </c>
      <c r="G18" s="388" t="s">
        <v>169</v>
      </c>
      <c r="H18" s="376"/>
      <c r="I18" s="376"/>
      <c r="J18" s="376"/>
      <c r="K18" s="376"/>
      <c r="L18" s="376"/>
      <c r="M18" s="387" t="s">
        <v>13</v>
      </c>
      <c r="N18" s="376"/>
      <c r="O18" s="254"/>
      <c r="P18" s="376"/>
      <c r="Q18" s="376"/>
      <c r="R18" s="376"/>
      <c r="S18" s="376"/>
      <c r="T18" s="376"/>
      <c r="U18" s="254"/>
      <c r="V18" s="254"/>
      <c r="W18" s="254"/>
      <c r="X18" s="254"/>
      <c r="Y18" s="254"/>
      <c r="Z18" s="254"/>
      <c r="AA18" s="254"/>
      <c r="AB18" s="254"/>
      <c r="AC18" s="260"/>
    </row>
    <row r="19" spans="2:29" ht="18">
      <c r="B19" s="264"/>
      <c r="C19" s="468" t="s">
        <v>5</v>
      </c>
      <c r="D19" s="376"/>
      <c r="E19" s="381" t="s">
        <v>6</v>
      </c>
      <c r="F19" s="465">
        <v>11652.596</v>
      </c>
      <c r="G19" s="465">
        <v>11470.596</v>
      </c>
      <c r="H19" s="376"/>
      <c r="I19" s="376"/>
      <c r="J19" s="376"/>
      <c r="K19" s="466" t="s">
        <v>7</v>
      </c>
      <c r="L19" s="263" t="s">
        <v>8</v>
      </c>
      <c r="M19" s="464">
        <v>144.35640000000001</v>
      </c>
      <c r="N19" s="376"/>
      <c r="O19" s="254"/>
      <c r="P19" s="376"/>
      <c r="Q19" s="376"/>
      <c r="R19" s="376"/>
      <c r="S19" s="376"/>
      <c r="T19" s="376"/>
      <c r="U19" s="254"/>
      <c r="V19" s="254"/>
      <c r="W19" s="254"/>
      <c r="X19" s="254"/>
      <c r="Y19" s="254"/>
      <c r="Z19" s="254"/>
      <c r="AA19" s="254"/>
      <c r="AB19" s="254"/>
      <c r="AC19" s="260"/>
    </row>
    <row r="20" spans="2:29" ht="18">
      <c r="B20" s="264"/>
      <c r="C20" s="466" t="s">
        <v>104</v>
      </c>
      <c r="D20" s="376"/>
      <c r="E20" s="263" t="s">
        <v>8</v>
      </c>
      <c r="F20" s="464">
        <v>177.89590000000001</v>
      </c>
      <c r="G20" s="464">
        <v>120.94580000000001</v>
      </c>
      <c r="H20" s="267"/>
      <c r="I20" s="254"/>
      <c r="J20" s="254"/>
      <c r="K20" s="382"/>
      <c r="L20" s="263"/>
      <c r="M20" s="254"/>
      <c r="N20" s="254"/>
      <c r="O20" s="254"/>
      <c r="P20" s="376"/>
      <c r="Q20" s="376"/>
      <c r="R20" s="267"/>
      <c r="S20" s="376"/>
      <c r="T20" s="254"/>
      <c r="U20" s="254"/>
      <c r="V20" s="254"/>
      <c r="W20" s="254"/>
      <c r="X20" s="254"/>
      <c r="Y20" s="254"/>
      <c r="Z20" s="254"/>
      <c r="AA20" s="254"/>
      <c r="AB20" s="254"/>
      <c r="AC20" s="260"/>
    </row>
    <row r="21" spans="2:29" ht="18">
      <c r="B21" s="264"/>
      <c r="C21" s="466" t="s">
        <v>105</v>
      </c>
      <c r="D21" s="376"/>
      <c r="E21" s="263" t="s">
        <v>8</v>
      </c>
      <c r="F21" s="464">
        <v>177.89590000000001</v>
      </c>
      <c r="G21" s="464">
        <v>120.94580000000001</v>
      </c>
      <c r="H21" s="267"/>
      <c r="I21" s="254"/>
      <c r="J21" s="254"/>
      <c r="K21" s="376"/>
      <c r="L21" s="378"/>
      <c r="M21" s="254"/>
      <c r="N21" s="254"/>
      <c r="O21" s="254"/>
      <c r="P21" s="376"/>
      <c r="Q21" s="376"/>
      <c r="R21" s="267"/>
      <c r="S21" s="376"/>
      <c r="T21" s="254"/>
      <c r="U21" s="254"/>
      <c r="V21" s="254"/>
      <c r="W21" s="254"/>
      <c r="X21" s="254"/>
      <c r="Y21" s="254"/>
      <c r="Z21" s="254"/>
      <c r="AA21" s="254"/>
      <c r="AB21" s="254"/>
      <c r="AC21" s="260"/>
    </row>
    <row r="22" spans="2:29" ht="3.95" customHeight="1" thickBot="1">
      <c r="B22" s="268"/>
      <c r="C22" s="389"/>
      <c r="D22" s="389"/>
      <c r="E22" s="390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91"/>
      <c r="T22" s="389"/>
      <c r="U22" s="389"/>
      <c r="V22" s="389"/>
      <c r="W22" s="389"/>
      <c r="X22" s="389"/>
      <c r="Y22" s="389"/>
      <c r="Z22" s="389"/>
      <c r="AA22" s="389"/>
      <c r="AB22" s="389"/>
      <c r="AC22" s="269"/>
    </row>
    <row r="23" spans="2:29" ht="3.95" customHeight="1">
      <c r="C23" s="376"/>
      <c r="D23" s="376"/>
      <c r="E23" s="378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</row>
    <row r="24" spans="2:29" ht="30" customHeight="1" thickBot="1">
      <c r="B24" s="250" t="s">
        <v>14</v>
      </c>
      <c r="C24" s="376"/>
      <c r="D24" s="376"/>
      <c r="E24" s="378"/>
      <c r="F24" s="376"/>
      <c r="G24" s="376"/>
      <c r="H24" s="376"/>
      <c r="I24" s="376"/>
      <c r="J24" s="376"/>
      <c r="K24" s="376"/>
      <c r="L24" s="376"/>
      <c r="M24" s="376"/>
      <c r="N24" s="376"/>
      <c r="O24" s="254"/>
      <c r="P24" s="254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</row>
    <row r="25" spans="2:29" ht="15.75">
      <c r="B25" s="251" t="s">
        <v>15</v>
      </c>
      <c r="C25" s="374"/>
      <c r="D25" s="374"/>
      <c r="E25" s="375"/>
      <c r="F25" s="374"/>
      <c r="G25" s="374"/>
      <c r="H25" s="374"/>
      <c r="I25" s="374"/>
      <c r="J25" s="374"/>
      <c r="K25" s="374"/>
      <c r="L25" s="374"/>
      <c r="M25" s="374"/>
      <c r="N25" s="374"/>
      <c r="O25" s="392"/>
      <c r="P25" s="392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252"/>
    </row>
    <row r="26" spans="2:29" ht="3.75" customHeight="1">
      <c r="B26" s="264"/>
      <c r="C26" s="376"/>
      <c r="D26" s="376"/>
      <c r="E26" s="378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260"/>
    </row>
    <row r="27" spans="2:29" ht="49.5" customHeight="1">
      <c r="B27" s="264"/>
      <c r="C27" s="376"/>
      <c r="D27" s="376"/>
      <c r="E27" s="378"/>
      <c r="F27" s="552" t="s">
        <v>16</v>
      </c>
      <c r="G27" s="553"/>
      <c r="H27" s="553"/>
      <c r="I27" s="552" t="s">
        <v>17</v>
      </c>
      <c r="J27" s="553"/>
      <c r="K27" s="553"/>
      <c r="L27" s="552" t="s">
        <v>18</v>
      </c>
      <c r="M27" s="553"/>
      <c r="N27" s="553"/>
      <c r="O27" s="552" t="s">
        <v>19</v>
      </c>
      <c r="P27" s="553"/>
      <c r="Q27" s="554"/>
      <c r="R27" s="561" t="s">
        <v>20</v>
      </c>
      <c r="S27" s="561"/>
      <c r="T27" s="561"/>
      <c r="U27" s="385"/>
      <c r="V27" s="376"/>
      <c r="W27" s="376"/>
      <c r="X27" s="266" t="s">
        <v>21</v>
      </c>
      <c r="Y27" s="414" t="s">
        <v>144</v>
      </c>
      <c r="Z27" s="393"/>
      <c r="AA27" s="393"/>
      <c r="AB27" s="393"/>
      <c r="AC27" s="260"/>
    </row>
    <row r="28" spans="2:29" ht="28.5">
      <c r="B28" s="264"/>
      <c r="C28" s="376"/>
      <c r="D28" s="376"/>
      <c r="E28" s="378"/>
      <c r="F28" s="413" t="s">
        <v>22</v>
      </c>
      <c r="G28" s="413" t="s">
        <v>23</v>
      </c>
      <c r="H28" s="413" t="s">
        <v>145</v>
      </c>
      <c r="I28" s="413" t="s">
        <v>22</v>
      </c>
      <c r="J28" s="270" t="s">
        <v>23</v>
      </c>
      <c r="K28" s="413" t="s">
        <v>145</v>
      </c>
      <c r="L28" s="414" t="s">
        <v>22</v>
      </c>
      <c r="M28" s="414" t="s">
        <v>23</v>
      </c>
      <c r="N28" s="413" t="s">
        <v>145</v>
      </c>
      <c r="O28" s="414" t="s">
        <v>22</v>
      </c>
      <c r="P28" s="414" t="s">
        <v>23</v>
      </c>
      <c r="Q28" s="413" t="s">
        <v>145</v>
      </c>
      <c r="R28" s="414" t="s">
        <v>22</v>
      </c>
      <c r="S28" s="414" t="s">
        <v>23</v>
      </c>
      <c r="T28" s="413" t="s">
        <v>145</v>
      </c>
      <c r="U28" s="380"/>
      <c r="V28" s="376"/>
      <c r="W28" s="376"/>
      <c r="X28" s="379" t="s">
        <v>24</v>
      </c>
      <c r="Y28" s="379" t="s">
        <v>24</v>
      </c>
      <c r="Z28" s="380"/>
      <c r="AA28" s="380"/>
      <c r="AB28" s="380"/>
      <c r="AC28" s="260"/>
    </row>
    <row r="29" spans="2:29" s="272" customFormat="1" ht="18">
      <c r="B29" s="271"/>
      <c r="C29" s="275" t="s">
        <v>60</v>
      </c>
      <c r="D29" s="275"/>
      <c r="E29" s="263" t="s">
        <v>26</v>
      </c>
      <c r="F29" s="475">
        <v>27175.544000000002</v>
      </c>
      <c r="G29" s="476">
        <v>27175.544000000002</v>
      </c>
      <c r="H29" s="476">
        <v>27175.544000000002</v>
      </c>
      <c r="I29" s="475">
        <v>40177.446000000004</v>
      </c>
      <c r="J29" s="476">
        <v>40177.446000000004</v>
      </c>
      <c r="K29" s="476">
        <v>40177.446000000004</v>
      </c>
      <c r="L29" s="475">
        <v>400060.12699999998</v>
      </c>
      <c r="M29" s="476">
        <v>400060.12699999998</v>
      </c>
      <c r="N29" s="476">
        <v>400060.12699999998</v>
      </c>
      <c r="O29" s="475">
        <v>540036.201</v>
      </c>
      <c r="P29" s="476">
        <v>540036.201</v>
      </c>
      <c r="Q29" s="476">
        <v>540036.201</v>
      </c>
      <c r="R29" s="475">
        <v>1762487.6669999999</v>
      </c>
      <c r="S29" s="476">
        <v>1762487.6669999999</v>
      </c>
      <c r="T29" s="477">
        <v>1762487.6669999999</v>
      </c>
      <c r="U29" s="263"/>
      <c r="V29" s="382" t="s">
        <v>25</v>
      </c>
      <c r="W29" s="254" t="s">
        <v>26</v>
      </c>
      <c r="X29" s="478">
        <v>12038.508</v>
      </c>
      <c r="Y29" s="478">
        <v>12038.508</v>
      </c>
      <c r="Z29" s="273"/>
      <c r="AA29" s="273"/>
      <c r="AB29" s="273"/>
      <c r="AC29" s="260"/>
    </row>
    <row r="30" spans="2:29" s="272" customFormat="1" ht="18">
      <c r="B30" s="271"/>
      <c r="C30" s="275" t="s">
        <v>61</v>
      </c>
      <c r="D30" s="275"/>
      <c r="E30" s="263" t="s">
        <v>28</v>
      </c>
      <c r="F30" s="479">
        <v>40288.82</v>
      </c>
      <c r="G30" s="465">
        <v>40288.82</v>
      </c>
      <c r="H30" s="465">
        <v>40288.82</v>
      </c>
      <c r="I30" s="479">
        <v>33889.652999999998</v>
      </c>
      <c r="J30" s="465">
        <v>33889.652999999998</v>
      </c>
      <c r="K30" s="465">
        <v>33889.652999999998</v>
      </c>
      <c r="L30" s="479">
        <v>31596.616999999998</v>
      </c>
      <c r="M30" s="465">
        <v>31596.616999999998</v>
      </c>
      <c r="N30" s="465">
        <v>31596.616999999998</v>
      </c>
      <c r="O30" s="479">
        <v>24312.324000000001</v>
      </c>
      <c r="P30" s="465">
        <v>24312.324000000001</v>
      </c>
      <c r="Q30" s="465">
        <v>24312.324000000001</v>
      </c>
      <c r="R30" s="479">
        <v>17423.13</v>
      </c>
      <c r="S30" s="465">
        <v>17423.13</v>
      </c>
      <c r="T30" s="480">
        <v>17423.13</v>
      </c>
      <c r="U30" s="263"/>
      <c r="V30" s="262" t="s">
        <v>5</v>
      </c>
      <c r="W30" s="254" t="s">
        <v>26</v>
      </c>
      <c r="X30" s="481">
        <v>4782.5789999999997</v>
      </c>
      <c r="Y30" s="481">
        <v>4581.0569999999998</v>
      </c>
      <c r="Z30" s="273"/>
      <c r="AA30" s="273"/>
      <c r="AB30" s="273"/>
      <c r="AC30" s="260"/>
    </row>
    <row r="31" spans="2:29" s="272" customFormat="1" ht="18">
      <c r="B31" s="271"/>
      <c r="C31" s="275" t="s">
        <v>62</v>
      </c>
      <c r="D31" s="275"/>
      <c r="E31" s="263" t="s">
        <v>28</v>
      </c>
      <c r="F31" s="479">
        <v>3286.3789999999999</v>
      </c>
      <c r="G31" s="465">
        <v>3286.3789999999999</v>
      </c>
      <c r="H31" s="465">
        <v>1201.3530000000001</v>
      </c>
      <c r="I31" s="479">
        <v>3216.9760000000001</v>
      </c>
      <c r="J31" s="465">
        <v>3216.9760000000001</v>
      </c>
      <c r="K31" s="465">
        <v>1175.982</v>
      </c>
      <c r="L31" s="479">
        <v>3155.547</v>
      </c>
      <c r="M31" s="465">
        <v>3155.547</v>
      </c>
      <c r="N31" s="465">
        <v>1153.527</v>
      </c>
      <c r="O31" s="479">
        <v>3074.9209999999998</v>
      </c>
      <c r="P31" s="465">
        <v>3074.9209999999998</v>
      </c>
      <c r="Q31" s="465">
        <v>1124.0530000000001</v>
      </c>
      <c r="R31" s="479">
        <v>3028.46</v>
      </c>
      <c r="S31" s="465">
        <v>3028.46</v>
      </c>
      <c r="T31" s="480">
        <v>1107.069</v>
      </c>
      <c r="U31" s="263"/>
      <c r="V31" s="382" t="s">
        <v>7</v>
      </c>
      <c r="W31" s="254" t="s">
        <v>8</v>
      </c>
      <c r="X31" s="482">
        <v>187.90719999999999</v>
      </c>
      <c r="Y31" s="482">
        <v>129.24170000000001</v>
      </c>
      <c r="Z31" s="274"/>
      <c r="AA31" s="274"/>
      <c r="AB31" s="274"/>
      <c r="AC31" s="260"/>
    </row>
    <row r="32" spans="2:29" s="272" customFormat="1" ht="12.95" customHeight="1">
      <c r="B32" s="271"/>
      <c r="C32" s="275" t="s">
        <v>63</v>
      </c>
      <c r="D32" s="275"/>
      <c r="E32" s="263"/>
      <c r="F32" s="479"/>
      <c r="G32" s="465"/>
      <c r="H32" s="465"/>
      <c r="I32" s="479"/>
      <c r="J32" s="465"/>
      <c r="K32" s="465"/>
      <c r="L32" s="479"/>
      <c r="M32" s="465"/>
      <c r="N32" s="465"/>
      <c r="O32" s="479"/>
      <c r="P32" s="465"/>
      <c r="Q32" s="465"/>
      <c r="R32" s="479"/>
      <c r="S32" s="465"/>
      <c r="T32" s="480"/>
      <c r="U32" s="263"/>
      <c r="V32" s="275"/>
      <c r="W32" s="275"/>
      <c r="X32" s="276"/>
      <c r="Y32" s="276"/>
      <c r="Z32" s="275"/>
      <c r="AA32" s="275"/>
      <c r="AB32" s="275"/>
      <c r="AC32" s="260"/>
    </row>
    <row r="33" spans="2:29" s="272" customFormat="1" ht="18">
      <c r="B33" s="271"/>
      <c r="C33" s="275" t="s">
        <v>64</v>
      </c>
      <c r="D33" s="275"/>
      <c r="E33" s="263" t="s">
        <v>8</v>
      </c>
      <c r="F33" s="483">
        <v>80.318600000000004</v>
      </c>
      <c r="G33" s="464">
        <v>80.318600000000004</v>
      </c>
      <c r="H33" s="464">
        <v>26.884699999999999</v>
      </c>
      <c r="I33" s="483">
        <v>75.972999999999999</v>
      </c>
      <c r="J33" s="464">
        <v>75.972999999999999</v>
      </c>
      <c r="K33" s="464">
        <v>25.430099999999999</v>
      </c>
      <c r="L33" s="483">
        <v>75.100200000000001</v>
      </c>
      <c r="M33" s="464">
        <v>75.100200000000001</v>
      </c>
      <c r="N33" s="464">
        <v>25.137899999999998</v>
      </c>
      <c r="O33" s="483">
        <v>73.180499999999995</v>
      </c>
      <c r="P33" s="464">
        <v>73.180499999999995</v>
      </c>
      <c r="Q33" s="464">
        <v>24.4954</v>
      </c>
      <c r="R33" s="483">
        <v>72.154499999999999</v>
      </c>
      <c r="S33" s="464">
        <v>72.154499999999999</v>
      </c>
      <c r="T33" s="484">
        <v>24.151900000000001</v>
      </c>
      <c r="U33" s="254"/>
      <c r="V33" s="254"/>
      <c r="W33" s="254"/>
      <c r="X33" s="254"/>
      <c r="Y33" s="254"/>
      <c r="Z33" s="275"/>
      <c r="AA33" s="275"/>
      <c r="AB33" s="275"/>
      <c r="AC33" s="277"/>
    </row>
    <row r="34" spans="2:29" s="272" customFormat="1" ht="18">
      <c r="B34" s="271"/>
      <c r="C34" s="275" t="s">
        <v>65</v>
      </c>
      <c r="D34" s="275"/>
      <c r="E34" s="263" t="s">
        <v>8</v>
      </c>
      <c r="F34" s="483">
        <v>77.707300000000004</v>
      </c>
      <c r="G34" s="464">
        <v>77.707300000000004</v>
      </c>
      <c r="H34" s="464">
        <v>26.151399999999999</v>
      </c>
      <c r="I34" s="483">
        <v>73.503</v>
      </c>
      <c r="J34" s="464">
        <v>73.503</v>
      </c>
      <c r="K34" s="464">
        <v>24.736499999999999</v>
      </c>
      <c r="L34" s="483">
        <v>72.658600000000007</v>
      </c>
      <c r="M34" s="464">
        <v>72.658600000000007</v>
      </c>
      <c r="N34" s="464">
        <v>24.452300000000001</v>
      </c>
      <c r="O34" s="483">
        <v>70.801299999999998</v>
      </c>
      <c r="P34" s="464">
        <v>70.801299999999998</v>
      </c>
      <c r="Q34" s="464">
        <v>23.827300000000001</v>
      </c>
      <c r="R34" s="483">
        <v>69.808599999999998</v>
      </c>
      <c r="S34" s="464">
        <v>69.808599999999998</v>
      </c>
      <c r="T34" s="484">
        <v>23.493200000000002</v>
      </c>
      <c r="U34" s="254"/>
      <c r="V34" s="254"/>
      <c r="W34" s="254"/>
      <c r="X34" s="254"/>
      <c r="Y34" s="254"/>
      <c r="Z34" s="275"/>
      <c r="AA34" s="275"/>
      <c r="AB34" s="275"/>
      <c r="AC34" s="277"/>
    </row>
    <row r="35" spans="2:29" s="272" customFormat="1" ht="18">
      <c r="B35" s="271"/>
      <c r="C35" s="275" t="s">
        <v>66</v>
      </c>
      <c r="D35" s="275"/>
      <c r="E35" s="263" t="s">
        <v>8</v>
      </c>
      <c r="F35" s="485">
        <v>76.210599999999999</v>
      </c>
      <c r="G35" s="486">
        <v>76.210599999999999</v>
      </c>
      <c r="H35" s="486">
        <v>25.731100000000001</v>
      </c>
      <c r="I35" s="485">
        <v>72.087299999999999</v>
      </c>
      <c r="J35" s="486">
        <v>72.087299999999999</v>
      </c>
      <c r="K35" s="486">
        <v>24.338999999999999</v>
      </c>
      <c r="L35" s="485">
        <v>71.259100000000004</v>
      </c>
      <c r="M35" s="486">
        <v>71.259100000000004</v>
      </c>
      <c r="N35" s="486">
        <v>24.0593</v>
      </c>
      <c r="O35" s="485">
        <v>69.437600000000003</v>
      </c>
      <c r="P35" s="486">
        <v>69.437600000000003</v>
      </c>
      <c r="Q35" s="486">
        <v>23.444299999999998</v>
      </c>
      <c r="R35" s="485">
        <v>68.464100000000002</v>
      </c>
      <c r="S35" s="486">
        <v>68.464100000000002</v>
      </c>
      <c r="T35" s="487">
        <v>23.1157</v>
      </c>
      <c r="U35" s="254"/>
      <c r="V35" s="254"/>
      <c r="W35" s="254"/>
      <c r="X35" s="254"/>
      <c r="Y35" s="254"/>
      <c r="Z35" s="275"/>
      <c r="AA35" s="275"/>
      <c r="AB35" s="275"/>
      <c r="AC35" s="277"/>
    </row>
    <row r="36" spans="2:29" s="272" customFormat="1" ht="15" thickBot="1">
      <c r="B36" s="278"/>
      <c r="C36" s="280"/>
      <c r="D36" s="280"/>
      <c r="E36" s="394"/>
      <c r="F36" s="279"/>
      <c r="G36" s="279"/>
      <c r="H36" s="279"/>
      <c r="I36" s="279"/>
      <c r="J36" s="462"/>
      <c r="K36" s="279"/>
      <c r="L36" s="279"/>
      <c r="M36" s="279"/>
      <c r="N36" s="279"/>
      <c r="O36" s="280"/>
      <c r="P36" s="280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1"/>
    </row>
    <row r="37" spans="2:29" ht="5.45" customHeight="1">
      <c r="B37" s="282"/>
      <c r="C37" s="376"/>
      <c r="D37" s="376"/>
      <c r="E37" s="395"/>
      <c r="F37" s="396"/>
      <c r="G37" s="396"/>
      <c r="H37" s="396"/>
      <c r="I37" s="396"/>
      <c r="J37" s="396"/>
      <c r="K37" s="396"/>
      <c r="L37" s="396"/>
      <c r="M37" s="396"/>
      <c r="N37" s="396"/>
      <c r="O37" s="254"/>
      <c r="P37" s="254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</row>
    <row r="38" spans="2:29" ht="25.5" customHeight="1" thickBot="1">
      <c r="B38" s="283" t="s">
        <v>33</v>
      </c>
      <c r="C38" s="376"/>
      <c r="D38" s="376"/>
      <c r="E38" s="395"/>
      <c r="F38" s="396"/>
      <c r="G38" s="396"/>
      <c r="H38" s="396"/>
      <c r="I38" s="396"/>
      <c r="J38" s="396"/>
      <c r="K38" s="396"/>
      <c r="L38" s="386"/>
      <c r="M38" s="396"/>
      <c r="N38" s="396"/>
      <c r="O38" s="254"/>
      <c r="P38" s="254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</row>
    <row r="39" spans="2:29" ht="9" customHeight="1">
      <c r="B39" s="251"/>
      <c r="C39" s="374"/>
      <c r="D39" s="374"/>
      <c r="E39" s="375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252"/>
    </row>
    <row r="40" spans="2:29" ht="16.5" customHeight="1">
      <c r="B40" s="264"/>
      <c r="C40" s="376"/>
      <c r="D40" s="376"/>
      <c r="E40" s="378"/>
      <c r="F40" s="551" t="s">
        <v>165</v>
      </c>
      <c r="G40" s="551"/>
      <c r="H40" s="551"/>
      <c r="I40" s="551"/>
      <c r="J40" s="551"/>
      <c r="K40" s="551"/>
      <c r="L40" s="551" t="s">
        <v>146</v>
      </c>
      <c r="M40" s="551"/>
      <c r="N40" s="551"/>
      <c r="O40" s="551"/>
      <c r="P40" s="551"/>
      <c r="Q40" s="551"/>
      <c r="R40" s="376"/>
      <c r="S40" s="397"/>
      <c r="T40" s="397"/>
      <c r="U40" s="397"/>
      <c r="V40" s="397"/>
      <c r="W40" s="376"/>
      <c r="X40" s="376"/>
      <c r="Y40" s="376"/>
      <c r="Z40" s="376"/>
      <c r="AA40" s="376"/>
      <c r="AB40" s="376"/>
      <c r="AC40" s="260"/>
    </row>
    <row r="41" spans="2:29" ht="14.25">
      <c r="B41" s="264"/>
      <c r="C41" s="376"/>
      <c r="D41" s="376"/>
      <c r="E41" s="378"/>
      <c r="F41" s="552" t="s">
        <v>34</v>
      </c>
      <c r="G41" s="553"/>
      <c r="H41" s="554"/>
      <c r="I41" s="552" t="s">
        <v>35</v>
      </c>
      <c r="J41" s="553"/>
      <c r="K41" s="554"/>
      <c r="L41" s="552" t="s">
        <v>34</v>
      </c>
      <c r="M41" s="553"/>
      <c r="N41" s="554"/>
      <c r="O41" s="552" t="s">
        <v>35</v>
      </c>
      <c r="P41" s="553"/>
      <c r="Q41" s="554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260"/>
    </row>
    <row r="42" spans="2:29" s="284" customFormat="1" ht="25.5">
      <c r="B42" s="285"/>
      <c r="C42" s="384"/>
      <c r="D42" s="384"/>
      <c r="E42" s="383"/>
      <c r="F42" s="414" t="s">
        <v>89</v>
      </c>
      <c r="G42" s="414" t="s">
        <v>22</v>
      </c>
      <c r="H42" s="414" t="s">
        <v>23</v>
      </c>
      <c r="I42" s="414" t="s">
        <v>89</v>
      </c>
      <c r="J42" s="414" t="s">
        <v>22</v>
      </c>
      <c r="K42" s="414" t="s">
        <v>23</v>
      </c>
      <c r="L42" s="414" t="s">
        <v>89</v>
      </c>
      <c r="M42" s="414" t="s">
        <v>22</v>
      </c>
      <c r="N42" s="414" t="s">
        <v>23</v>
      </c>
      <c r="O42" s="414" t="s">
        <v>89</v>
      </c>
      <c r="P42" s="414" t="s">
        <v>22</v>
      </c>
      <c r="Q42" s="414" t="s">
        <v>23</v>
      </c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286"/>
    </row>
    <row r="43" spans="2:29" ht="18">
      <c r="B43" s="264"/>
      <c r="C43" s="376" t="s">
        <v>36</v>
      </c>
      <c r="D43" s="376"/>
      <c r="E43" s="254" t="s">
        <v>26</v>
      </c>
      <c r="F43" s="475"/>
      <c r="G43" s="476"/>
      <c r="H43" s="476"/>
      <c r="I43" s="475"/>
      <c r="J43" s="476"/>
      <c r="K43" s="477"/>
      <c r="L43" s="475">
        <v>26310.726999999999</v>
      </c>
      <c r="M43" s="476">
        <v>26310.726999999999</v>
      </c>
      <c r="N43" s="476">
        <v>26310.726999999999</v>
      </c>
      <c r="O43" s="475">
        <v>247984.416</v>
      </c>
      <c r="P43" s="476">
        <v>247984.416</v>
      </c>
      <c r="Q43" s="477">
        <v>247984.416</v>
      </c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260"/>
    </row>
    <row r="44" spans="2:29" ht="18">
      <c r="B44" s="264"/>
      <c r="C44" s="376" t="s">
        <v>61</v>
      </c>
      <c r="D44" s="376"/>
      <c r="E44" s="254" t="s">
        <v>28</v>
      </c>
      <c r="F44" s="479"/>
      <c r="G44" s="465"/>
      <c r="H44" s="465"/>
      <c r="I44" s="479"/>
      <c r="J44" s="465"/>
      <c r="K44" s="480"/>
      <c r="L44" s="479">
        <v>3298.7289999999998</v>
      </c>
      <c r="M44" s="465">
        <v>3298.7289999999998</v>
      </c>
      <c r="N44" s="465">
        <v>3298.7289999999998</v>
      </c>
      <c r="O44" s="479">
        <v>2134.2860000000001</v>
      </c>
      <c r="P44" s="465">
        <v>2134.2860000000001</v>
      </c>
      <c r="Q44" s="480">
        <v>2134.2860000000001</v>
      </c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260"/>
    </row>
    <row r="45" spans="2:29" ht="18">
      <c r="B45" s="264"/>
      <c r="C45" s="376" t="s">
        <v>63</v>
      </c>
      <c r="D45" s="376"/>
      <c r="E45" s="254"/>
      <c r="F45" s="479"/>
      <c r="G45" s="465"/>
      <c r="H45" s="465"/>
      <c r="I45" s="479"/>
      <c r="J45" s="465"/>
      <c r="K45" s="480"/>
      <c r="L45" s="479"/>
      <c r="M45" s="465"/>
      <c r="N45" s="465"/>
      <c r="O45" s="479"/>
      <c r="P45" s="465"/>
      <c r="Q45" s="480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260"/>
    </row>
    <row r="46" spans="2:29" ht="18">
      <c r="B46" s="264"/>
      <c r="C46" s="376" t="s">
        <v>106</v>
      </c>
      <c r="D46" s="376"/>
      <c r="E46" s="254" t="s">
        <v>8</v>
      </c>
      <c r="F46" s="483">
        <v>265.04149999999998</v>
      </c>
      <c r="G46" s="464">
        <v>265.04149999999998</v>
      </c>
      <c r="H46" s="464">
        <v>265.04149999999998</v>
      </c>
      <c r="I46" s="483">
        <v>264.54599999999999</v>
      </c>
      <c r="J46" s="464">
        <v>264.54599999999999</v>
      </c>
      <c r="K46" s="484">
        <v>264.54599999999999</v>
      </c>
      <c r="L46" s="483">
        <v>132.26519999999999</v>
      </c>
      <c r="M46" s="464">
        <v>132.26519999999999</v>
      </c>
      <c r="N46" s="464">
        <v>132.26519999999999</v>
      </c>
      <c r="O46" s="483">
        <v>106.2413</v>
      </c>
      <c r="P46" s="464">
        <v>106.2413</v>
      </c>
      <c r="Q46" s="484">
        <v>106.2413</v>
      </c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260"/>
    </row>
    <row r="47" spans="2:29" ht="18">
      <c r="B47" s="264"/>
      <c r="C47" s="376" t="s">
        <v>108</v>
      </c>
      <c r="D47" s="376"/>
      <c r="E47" s="254" t="s">
        <v>8</v>
      </c>
      <c r="F47" s="483">
        <v>104.1242</v>
      </c>
      <c r="G47" s="464">
        <v>104.1242</v>
      </c>
      <c r="H47" s="464">
        <v>104.1242</v>
      </c>
      <c r="I47" s="483">
        <v>100.4104</v>
      </c>
      <c r="J47" s="464">
        <v>100.4104</v>
      </c>
      <c r="K47" s="484">
        <v>100.4104</v>
      </c>
      <c r="L47" s="483">
        <v>77.937299999999993</v>
      </c>
      <c r="M47" s="464">
        <v>77.937299999999993</v>
      </c>
      <c r="N47" s="464">
        <v>77.937299999999993</v>
      </c>
      <c r="O47" s="483">
        <v>72.7119</v>
      </c>
      <c r="P47" s="464">
        <v>72.7119</v>
      </c>
      <c r="Q47" s="484">
        <v>72.7119</v>
      </c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260"/>
    </row>
    <row r="48" spans="2:29" ht="18">
      <c r="B48" s="264"/>
      <c r="C48" s="376" t="s">
        <v>109</v>
      </c>
      <c r="D48" s="376"/>
      <c r="E48" s="254" t="s">
        <v>8</v>
      </c>
      <c r="F48" s="483">
        <v>265.04149999999998</v>
      </c>
      <c r="G48" s="464">
        <v>265.04149999999998</v>
      </c>
      <c r="H48" s="464">
        <v>265.04149999999998</v>
      </c>
      <c r="I48" s="483">
        <v>264.54599999999999</v>
      </c>
      <c r="J48" s="464">
        <v>264.54599999999999</v>
      </c>
      <c r="K48" s="484">
        <v>264.54599999999999</v>
      </c>
      <c r="L48" s="483">
        <v>132.26519999999999</v>
      </c>
      <c r="M48" s="464">
        <v>132.26519999999999</v>
      </c>
      <c r="N48" s="464">
        <v>132.26519999999999</v>
      </c>
      <c r="O48" s="483">
        <v>106.2413</v>
      </c>
      <c r="P48" s="464">
        <v>106.2413</v>
      </c>
      <c r="Q48" s="484">
        <v>106.2413</v>
      </c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260"/>
    </row>
    <row r="49" spans="2:29" ht="18">
      <c r="B49" s="264"/>
      <c r="C49" s="376" t="s">
        <v>107</v>
      </c>
      <c r="D49" s="376"/>
      <c r="E49" s="254" t="s">
        <v>8</v>
      </c>
      <c r="F49" s="485">
        <v>104.1242</v>
      </c>
      <c r="G49" s="486">
        <v>104.1242</v>
      </c>
      <c r="H49" s="486">
        <v>104.1242</v>
      </c>
      <c r="I49" s="485">
        <v>100.4104</v>
      </c>
      <c r="J49" s="486">
        <v>100.4104</v>
      </c>
      <c r="K49" s="487">
        <v>100.4104</v>
      </c>
      <c r="L49" s="485">
        <v>77.937299999999993</v>
      </c>
      <c r="M49" s="486">
        <v>77.937299999999993</v>
      </c>
      <c r="N49" s="486">
        <v>77.937299999999993</v>
      </c>
      <c r="O49" s="485">
        <v>72.7119</v>
      </c>
      <c r="P49" s="486">
        <v>72.7119</v>
      </c>
      <c r="Q49" s="487">
        <v>72.7119</v>
      </c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260"/>
    </row>
    <row r="50" spans="2:29" ht="15">
      <c r="B50" s="287"/>
      <c r="C50" s="376"/>
      <c r="D50" s="376"/>
      <c r="E50" s="378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254"/>
      <c r="S50" s="376"/>
      <c r="T50" s="254"/>
      <c r="U50" s="254"/>
      <c r="V50" s="254"/>
      <c r="W50" s="254"/>
      <c r="X50" s="254"/>
      <c r="Y50" s="254"/>
      <c r="Z50" s="254"/>
      <c r="AA50" s="254"/>
      <c r="AB50" s="254"/>
      <c r="AC50" s="260"/>
    </row>
    <row r="51" spans="2:29" ht="42.75" customHeight="1" thickBot="1">
      <c r="B51" s="555" t="s">
        <v>37</v>
      </c>
      <c r="C51" s="556"/>
      <c r="D51" s="556"/>
      <c r="E51" s="556"/>
      <c r="F51" s="556"/>
      <c r="G51" s="556"/>
      <c r="H51" s="556"/>
      <c r="I51" s="556"/>
      <c r="J51" s="556"/>
      <c r="K51" s="389"/>
      <c r="L51" s="389"/>
      <c r="M51" s="389"/>
      <c r="N51" s="389"/>
      <c r="O51" s="389"/>
      <c r="P51" s="389"/>
      <c r="Q51" s="389"/>
      <c r="R51" s="389"/>
      <c r="S51" s="389"/>
      <c r="T51" s="398"/>
      <c r="U51" s="398"/>
      <c r="V51" s="398"/>
      <c r="W51" s="398"/>
      <c r="X51" s="398"/>
      <c r="Y51" s="398"/>
      <c r="Z51" s="398"/>
      <c r="AA51" s="398"/>
      <c r="AB51" s="398"/>
      <c r="AC51" s="269"/>
    </row>
    <row r="52" spans="2:29" ht="9.75" customHeight="1">
      <c r="B52" s="288"/>
      <c r="C52" s="376"/>
      <c r="D52" s="376"/>
      <c r="E52" s="399"/>
      <c r="F52" s="254"/>
      <c r="G52" s="254"/>
      <c r="H52" s="254"/>
      <c r="I52" s="254"/>
      <c r="J52" s="254"/>
      <c r="K52" s="254"/>
      <c r="L52" s="386"/>
      <c r="M52" s="254"/>
      <c r="N52" s="254"/>
      <c r="O52" s="376"/>
      <c r="P52" s="376"/>
      <c r="Q52" s="254"/>
      <c r="R52" s="254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</row>
    <row r="53" spans="2:29" ht="21" customHeight="1" thickBot="1">
      <c r="B53" s="283" t="s">
        <v>38</v>
      </c>
      <c r="C53" s="376"/>
      <c r="D53" s="376"/>
      <c r="E53" s="378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</row>
    <row r="54" spans="2:29" ht="15.75">
      <c r="B54" s="251" t="s">
        <v>15</v>
      </c>
      <c r="C54" s="374"/>
      <c r="D54" s="374"/>
      <c r="E54" s="375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252"/>
    </row>
    <row r="55" spans="2:29" ht="15">
      <c r="B55" s="264"/>
      <c r="C55" s="376"/>
      <c r="D55" s="376"/>
      <c r="E55" s="378"/>
      <c r="F55" s="548" t="s">
        <v>39</v>
      </c>
      <c r="G55" s="549"/>
      <c r="H55" s="549"/>
      <c r="I55" s="548" t="s">
        <v>40</v>
      </c>
      <c r="J55" s="549"/>
      <c r="K55" s="549"/>
      <c r="L55" s="548" t="s">
        <v>41</v>
      </c>
      <c r="M55" s="549"/>
      <c r="N55" s="549"/>
      <c r="O55" s="548" t="s">
        <v>42</v>
      </c>
      <c r="P55" s="549"/>
      <c r="Q55" s="550"/>
      <c r="R55" s="548" t="s">
        <v>43</v>
      </c>
      <c r="S55" s="549"/>
      <c r="T55" s="550"/>
      <c r="U55" s="386"/>
      <c r="V55" s="386"/>
      <c r="W55" s="386"/>
      <c r="X55" s="386"/>
      <c r="Y55" s="386"/>
      <c r="Z55" s="376"/>
      <c r="AA55" s="376"/>
      <c r="AB55" s="376"/>
      <c r="AC55" s="260"/>
    </row>
    <row r="56" spans="2:29" s="290" customFormat="1" ht="57" customHeight="1">
      <c r="B56" s="289"/>
      <c r="C56" s="384"/>
      <c r="D56" s="384"/>
      <c r="E56" s="383"/>
      <c r="F56" s="413" t="s">
        <v>22</v>
      </c>
      <c r="G56" s="413" t="s">
        <v>23</v>
      </c>
      <c r="H56" s="413" t="s">
        <v>145</v>
      </c>
      <c r="I56" s="414" t="s">
        <v>22</v>
      </c>
      <c r="J56" s="414" t="s">
        <v>23</v>
      </c>
      <c r="K56" s="413" t="s">
        <v>145</v>
      </c>
      <c r="L56" s="414" t="s">
        <v>22</v>
      </c>
      <c r="M56" s="414" t="s">
        <v>23</v>
      </c>
      <c r="N56" s="413" t="s">
        <v>145</v>
      </c>
      <c r="O56" s="414" t="s">
        <v>22</v>
      </c>
      <c r="P56" s="414" t="s">
        <v>170</v>
      </c>
      <c r="Q56" s="413" t="s">
        <v>171</v>
      </c>
      <c r="R56" s="414" t="s">
        <v>22</v>
      </c>
      <c r="S56" s="414" t="s">
        <v>23</v>
      </c>
      <c r="T56" s="413" t="s">
        <v>145</v>
      </c>
      <c r="U56" s="380"/>
      <c r="V56" s="380"/>
      <c r="W56" s="380"/>
      <c r="X56" s="380"/>
      <c r="Y56" s="380"/>
      <c r="Z56" s="384"/>
      <c r="AA56" s="384"/>
      <c r="AB56" s="384"/>
      <c r="AC56" s="291"/>
    </row>
    <row r="57" spans="2:29" ht="18">
      <c r="B57" s="264"/>
      <c r="C57" s="376" t="s">
        <v>61</v>
      </c>
      <c r="D57" s="376"/>
      <c r="E57" s="254" t="s">
        <v>28</v>
      </c>
      <c r="F57" s="475">
        <v>40288.82</v>
      </c>
      <c r="G57" s="476">
        <v>40288.82</v>
      </c>
      <c r="H57" s="477">
        <v>40288.82</v>
      </c>
      <c r="I57" s="475">
        <v>33889.652999999998</v>
      </c>
      <c r="J57" s="476">
        <v>33889.652999999998</v>
      </c>
      <c r="K57" s="477">
        <v>33889.652999999998</v>
      </c>
      <c r="L57" s="475">
        <v>31596.616999999998</v>
      </c>
      <c r="M57" s="476">
        <v>31596.616999999998</v>
      </c>
      <c r="N57" s="477">
        <v>31596.616999999998</v>
      </c>
      <c r="O57" s="476">
        <v>24312.324000000001</v>
      </c>
      <c r="P57" s="476">
        <v>24312.324000000001</v>
      </c>
      <c r="Q57" s="476">
        <v>24312.324000000001</v>
      </c>
      <c r="R57" s="475">
        <v>17423.13</v>
      </c>
      <c r="S57" s="476">
        <v>17423.13</v>
      </c>
      <c r="T57" s="477">
        <v>17423.13</v>
      </c>
      <c r="U57" s="263"/>
      <c r="V57" s="263"/>
      <c r="W57" s="263"/>
      <c r="X57" s="263"/>
      <c r="Y57" s="263"/>
      <c r="Z57" s="376"/>
      <c r="AA57" s="376"/>
      <c r="AB57" s="376"/>
      <c r="AC57" s="260"/>
    </row>
    <row r="58" spans="2:29" ht="18">
      <c r="B58" s="264"/>
      <c r="C58" s="376" t="s">
        <v>62</v>
      </c>
      <c r="D58" s="376"/>
      <c r="E58" s="254" t="s">
        <v>28</v>
      </c>
      <c r="F58" s="479">
        <v>426.71499999999997</v>
      </c>
      <c r="G58" s="465">
        <v>426.71499999999997</v>
      </c>
      <c r="H58" s="480">
        <v>155.988</v>
      </c>
      <c r="I58" s="479">
        <v>248.959</v>
      </c>
      <c r="J58" s="465">
        <v>248.959</v>
      </c>
      <c r="K58" s="480">
        <v>91.007999999999996</v>
      </c>
      <c r="L58" s="479">
        <v>205.46899999999999</v>
      </c>
      <c r="M58" s="465">
        <v>205.46899999999999</v>
      </c>
      <c r="N58" s="480">
        <v>75.11</v>
      </c>
      <c r="O58" s="465">
        <v>132.74299999999999</v>
      </c>
      <c r="P58" s="465">
        <v>132.74299999999999</v>
      </c>
      <c r="Q58" s="465">
        <v>48.524999999999999</v>
      </c>
      <c r="R58" s="479">
        <v>86.311000000000007</v>
      </c>
      <c r="S58" s="465">
        <v>86.311000000000007</v>
      </c>
      <c r="T58" s="480">
        <v>31.550999999999998</v>
      </c>
      <c r="U58" s="263"/>
      <c r="V58" s="263"/>
      <c r="W58" s="263"/>
      <c r="X58" s="263"/>
      <c r="Y58" s="263"/>
      <c r="Z58" s="376"/>
      <c r="AA58" s="376"/>
      <c r="AB58" s="376"/>
      <c r="AC58" s="260"/>
    </row>
    <row r="59" spans="2:29" ht="18">
      <c r="B59" s="264"/>
      <c r="C59" s="376" t="s">
        <v>67</v>
      </c>
      <c r="D59" s="376"/>
      <c r="E59" s="254" t="s">
        <v>28</v>
      </c>
      <c r="F59" s="479">
        <v>453.53800000000001</v>
      </c>
      <c r="G59" s="465">
        <v>453.53800000000001</v>
      </c>
      <c r="H59" s="480">
        <v>453.53800000000001</v>
      </c>
      <c r="I59" s="479">
        <v>418.87400000000002</v>
      </c>
      <c r="J59" s="465">
        <v>418.87400000000002</v>
      </c>
      <c r="K59" s="480">
        <v>418.87400000000002</v>
      </c>
      <c r="L59" s="479">
        <v>435.48599999999999</v>
      </c>
      <c r="M59" s="465">
        <v>435.48599999999999</v>
      </c>
      <c r="N59" s="480">
        <v>435.48599999999999</v>
      </c>
      <c r="O59" s="488">
        <v>424.79399999999998</v>
      </c>
      <c r="P59" s="488">
        <v>424.79399999999998</v>
      </c>
      <c r="Q59" s="465">
        <v>424.79399999999998</v>
      </c>
      <c r="R59" s="479">
        <v>418.37599999999998</v>
      </c>
      <c r="S59" s="465">
        <v>418.37599999999998</v>
      </c>
      <c r="T59" s="480">
        <v>418.37599999999998</v>
      </c>
      <c r="U59" s="263"/>
      <c r="V59" s="263"/>
      <c r="W59" s="263"/>
      <c r="X59" s="263"/>
      <c r="Y59" s="263"/>
      <c r="Z59" s="376"/>
      <c r="AA59" s="376"/>
      <c r="AB59" s="376"/>
      <c r="AC59" s="260"/>
    </row>
    <row r="60" spans="2:29" ht="18">
      <c r="B60" s="264"/>
      <c r="C60" s="376" t="s">
        <v>63</v>
      </c>
      <c r="D60" s="376"/>
      <c r="E60" s="254"/>
      <c r="F60" s="479"/>
      <c r="G60" s="465"/>
      <c r="H60" s="480"/>
      <c r="I60" s="479"/>
      <c r="J60" s="465"/>
      <c r="K60" s="480"/>
      <c r="L60" s="479"/>
      <c r="M60" s="465"/>
      <c r="N60" s="480"/>
      <c r="O60" s="465"/>
      <c r="P60" s="465"/>
      <c r="Q60" s="465"/>
      <c r="R60" s="479"/>
      <c r="S60" s="465"/>
      <c r="T60" s="480"/>
      <c r="U60" s="263"/>
      <c r="V60" s="263"/>
      <c r="W60" s="263"/>
      <c r="X60" s="263"/>
      <c r="Y60" s="263"/>
      <c r="Z60" s="376"/>
      <c r="AA60" s="376"/>
      <c r="AB60" s="376"/>
      <c r="AC60" s="260"/>
    </row>
    <row r="61" spans="2:29" ht="18">
      <c r="B61" s="264"/>
      <c r="C61" s="275" t="s">
        <v>64</v>
      </c>
      <c r="D61" s="275"/>
      <c r="E61" s="254" t="s">
        <v>45</v>
      </c>
      <c r="F61" s="483">
        <v>9912.6007000000009</v>
      </c>
      <c r="G61" s="464">
        <v>9912.6007000000009</v>
      </c>
      <c r="H61" s="484">
        <v>3317.9971</v>
      </c>
      <c r="I61" s="483">
        <v>5567.0069999999996</v>
      </c>
      <c r="J61" s="464">
        <v>5567.0069999999996</v>
      </c>
      <c r="K61" s="484">
        <v>1863.4175</v>
      </c>
      <c r="L61" s="483">
        <v>4694.1732000000002</v>
      </c>
      <c r="M61" s="464">
        <v>4694.1732000000002</v>
      </c>
      <c r="N61" s="484">
        <v>1571.258</v>
      </c>
      <c r="O61" s="464">
        <v>2774.4859000000001</v>
      </c>
      <c r="P61" s="464">
        <v>2774.4859000000001</v>
      </c>
      <c r="Q61" s="464">
        <v>928.69029999999998</v>
      </c>
      <c r="R61" s="483">
        <v>1748.4908</v>
      </c>
      <c r="S61" s="464">
        <v>1748.4908</v>
      </c>
      <c r="T61" s="484">
        <v>585.26390000000004</v>
      </c>
      <c r="U61" s="254"/>
      <c r="V61" s="254"/>
      <c r="W61" s="254"/>
      <c r="X61" s="254"/>
      <c r="Y61" s="254"/>
      <c r="Z61" s="376"/>
      <c r="AA61" s="376"/>
      <c r="AB61" s="376"/>
      <c r="AC61" s="260"/>
    </row>
    <row r="62" spans="2:29" ht="18">
      <c r="B62" s="264"/>
      <c r="C62" s="275" t="s">
        <v>65</v>
      </c>
      <c r="D62" s="275"/>
      <c r="E62" s="254" t="s">
        <v>45</v>
      </c>
      <c r="F62" s="483">
        <v>9590.3277999999991</v>
      </c>
      <c r="G62" s="464">
        <v>9590.3277999999991</v>
      </c>
      <c r="H62" s="484">
        <v>3227.5029</v>
      </c>
      <c r="I62" s="483">
        <v>5386.0155999999997</v>
      </c>
      <c r="J62" s="464">
        <v>5386.0155999999997</v>
      </c>
      <c r="K62" s="484">
        <v>1812.5951</v>
      </c>
      <c r="L62" s="483">
        <v>4541.5589</v>
      </c>
      <c r="M62" s="464">
        <v>4541.5589</v>
      </c>
      <c r="N62" s="484">
        <v>1528.4039</v>
      </c>
      <c r="O62" s="464">
        <v>2684.2833000000001</v>
      </c>
      <c r="P62" s="464">
        <v>2684.2833000000001</v>
      </c>
      <c r="Q62" s="464">
        <v>903.3614</v>
      </c>
      <c r="R62" s="483">
        <v>1691.6448</v>
      </c>
      <c r="S62" s="464">
        <v>1691.6448</v>
      </c>
      <c r="T62" s="484">
        <v>569.30160000000001</v>
      </c>
      <c r="U62" s="254"/>
      <c r="V62" s="254"/>
      <c r="W62" s="254"/>
      <c r="X62" s="254"/>
      <c r="Y62" s="254"/>
      <c r="Z62" s="376"/>
      <c r="AA62" s="376"/>
      <c r="AB62" s="376"/>
      <c r="AC62" s="260"/>
    </row>
    <row r="63" spans="2:29" ht="18">
      <c r="B63" s="264"/>
      <c r="C63" s="275" t="s">
        <v>66</v>
      </c>
      <c r="D63" s="275"/>
      <c r="E63" s="254" t="s">
        <v>45</v>
      </c>
      <c r="F63" s="485">
        <v>9405.6088</v>
      </c>
      <c r="G63" s="486">
        <v>9405.6088</v>
      </c>
      <c r="H63" s="487">
        <v>3175.6338000000001</v>
      </c>
      <c r="I63" s="485">
        <v>5282.2757000000001</v>
      </c>
      <c r="J63" s="486">
        <v>5282.2757000000001</v>
      </c>
      <c r="K63" s="487">
        <v>1783.4648999999999</v>
      </c>
      <c r="L63" s="485">
        <v>4454.0839999999998</v>
      </c>
      <c r="M63" s="486">
        <v>4454.0839999999998</v>
      </c>
      <c r="N63" s="487">
        <v>1503.8409999999999</v>
      </c>
      <c r="O63" s="486">
        <v>2632.5814</v>
      </c>
      <c r="P63" s="486">
        <v>2632.5814</v>
      </c>
      <c r="Q63" s="486">
        <v>888.84349999999995</v>
      </c>
      <c r="R63" s="485">
        <v>1659.0621000000001</v>
      </c>
      <c r="S63" s="486">
        <v>1659.0621000000001</v>
      </c>
      <c r="T63" s="487">
        <v>560.15229999999997</v>
      </c>
      <c r="U63" s="254"/>
      <c r="V63" s="254"/>
      <c r="W63" s="254"/>
      <c r="X63" s="254"/>
      <c r="Y63" s="254"/>
      <c r="Z63" s="376"/>
      <c r="AA63" s="376"/>
      <c r="AB63" s="376"/>
      <c r="AC63" s="260"/>
    </row>
    <row r="64" spans="2:29" ht="13.5" customHeight="1" thickBot="1">
      <c r="B64" s="292"/>
      <c r="C64" s="389"/>
      <c r="D64" s="389"/>
      <c r="E64" s="390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557"/>
      <c r="Q64" s="558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269"/>
    </row>
    <row r="65" spans="3:28" ht="6.75" customHeight="1">
      <c r="C65" s="376"/>
      <c r="D65" s="376"/>
      <c r="E65" s="378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</row>
    <row r="66" spans="3:28" ht="6.75" customHeight="1">
      <c r="C66" s="376"/>
      <c r="D66" s="376"/>
      <c r="E66" s="378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</row>
    <row r="67" spans="3:28" ht="6.75" customHeight="1">
      <c r="C67" s="376"/>
      <c r="D67" s="376"/>
      <c r="E67" s="378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</row>
    <row r="68" spans="3:28" ht="6.75" customHeight="1">
      <c r="C68" s="376"/>
      <c r="D68" s="376"/>
      <c r="E68" s="378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</row>
    <row r="69" spans="3:28" ht="6.75" customHeight="1">
      <c r="C69" s="376"/>
      <c r="D69" s="376"/>
      <c r="E69" s="378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</row>
    <row r="70" spans="3:28" ht="6.75" customHeight="1">
      <c r="C70" s="376"/>
      <c r="D70" s="376"/>
      <c r="E70" s="378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</row>
    <row r="71" spans="3:28" ht="6.75" customHeight="1">
      <c r="C71" s="376"/>
      <c r="D71" s="376"/>
      <c r="E71" s="378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</row>
    <row r="72" spans="3:28" ht="6.75" customHeight="1">
      <c r="C72" s="376"/>
      <c r="D72" s="376"/>
      <c r="E72" s="378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</row>
    <row r="73" spans="3:28" ht="6.75" customHeight="1">
      <c r="C73" s="376"/>
      <c r="D73" s="376"/>
      <c r="E73" s="378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</row>
    <row r="74" spans="3:28" ht="6.75" customHeight="1">
      <c r="C74" s="376"/>
      <c r="D74" s="376"/>
      <c r="E74" s="378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</row>
    <row r="75" spans="3:28" ht="6.75" customHeight="1">
      <c r="C75" s="376"/>
      <c r="D75" s="376"/>
      <c r="E75" s="378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</row>
    <row r="76" spans="3:28" ht="6.75" customHeight="1">
      <c r="C76" s="376"/>
      <c r="D76" s="376"/>
      <c r="E76" s="378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</row>
    <row r="77" spans="3:28" ht="6.75" customHeight="1">
      <c r="C77" s="376"/>
      <c r="D77" s="376"/>
      <c r="E77" s="378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</row>
    <row r="78" spans="3:28" ht="6.75" customHeight="1">
      <c r="C78" s="376"/>
      <c r="D78" s="376"/>
      <c r="E78" s="378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</row>
    <row r="79" spans="3:28" ht="6.75" customHeight="1">
      <c r="C79" s="376"/>
      <c r="D79" s="376"/>
      <c r="E79" s="378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</row>
    <row r="80" spans="3:28" ht="6.75" customHeight="1">
      <c r="C80" s="376"/>
      <c r="D80" s="376"/>
      <c r="E80" s="378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</row>
    <row r="81" spans="3:28" ht="6.75" customHeight="1">
      <c r="C81" s="376"/>
      <c r="D81" s="376"/>
      <c r="E81" s="378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</row>
    <row r="82" spans="3:28" ht="6.75" customHeight="1">
      <c r="C82" s="376"/>
      <c r="D82" s="376"/>
      <c r="E82" s="378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</row>
    <row r="83" spans="3:28" ht="6.75" customHeight="1">
      <c r="C83" s="376"/>
      <c r="D83" s="376"/>
      <c r="E83" s="378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</row>
    <row r="84" spans="3:28" ht="6.75" customHeight="1">
      <c r="C84" s="376"/>
      <c r="D84" s="376"/>
      <c r="E84" s="378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</row>
    <row r="85" spans="3:28" ht="6.75" customHeight="1">
      <c r="C85" s="376"/>
      <c r="D85" s="376"/>
      <c r="E85" s="378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</row>
    <row r="86" spans="3:28" ht="6.75" customHeight="1">
      <c r="C86" s="376"/>
      <c r="D86" s="376"/>
      <c r="E86" s="378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</row>
    <row r="87" spans="3:28" ht="6.75" customHeight="1">
      <c r="C87" s="376"/>
      <c r="D87" s="376"/>
      <c r="E87" s="378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</row>
    <row r="88" spans="3:28" ht="6.75" customHeight="1">
      <c r="C88" s="376"/>
      <c r="D88" s="376"/>
      <c r="E88" s="378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</row>
    <row r="89" spans="3:28" ht="6.75" customHeight="1">
      <c r="C89" s="376"/>
      <c r="D89" s="376"/>
      <c r="E89" s="378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</row>
    <row r="90" spans="3:28" ht="6.75" customHeight="1">
      <c r="C90" s="376"/>
      <c r="D90" s="376"/>
      <c r="E90" s="378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</row>
    <row r="91" spans="3:28" ht="6.75" customHeight="1">
      <c r="C91" s="376"/>
      <c r="D91" s="376"/>
      <c r="E91" s="378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</row>
    <row r="92" spans="3:28" ht="6.75" customHeight="1">
      <c r="C92" s="376"/>
      <c r="D92" s="376"/>
      <c r="E92" s="378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</row>
    <row r="93" spans="3:28" ht="6.75" customHeight="1">
      <c r="C93" s="376"/>
      <c r="D93" s="376"/>
      <c r="E93" s="378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</row>
    <row r="94" spans="3:28" ht="6.75" customHeight="1">
      <c r="C94" s="376"/>
      <c r="D94" s="376"/>
      <c r="E94" s="378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</row>
    <row r="95" spans="3:28" ht="6.75" customHeight="1">
      <c r="C95" s="376"/>
      <c r="D95" s="376"/>
      <c r="E95" s="378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</row>
    <row r="96" spans="3:28" ht="6.75" customHeight="1">
      <c r="C96" s="376"/>
      <c r="D96" s="376"/>
      <c r="E96" s="378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</row>
    <row r="97" spans="3:28" ht="6.75" customHeight="1">
      <c r="C97" s="376"/>
      <c r="D97" s="376"/>
      <c r="E97" s="378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</row>
    <row r="98" spans="3:28" ht="6.75" customHeight="1">
      <c r="C98" s="376"/>
      <c r="D98" s="376"/>
      <c r="E98" s="378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</row>
    <row r="99" spans="3:28" ht="6.75" customHeight="1">
      <c r="C99" s="376"/>
      <c r="D99" s="376"/>
      <c r="E99" s="378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</row>
    <row r="100" spans="3:28" ht="6.75" customHeight="1">
      <c r="C100" s="376"/>
      <c r="D100" s="376"/>
      <c r="E100" s="378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</row>
    <row r="101" spans="3:28" ht="6.75" customHeight="1">
      <c r="C101" s="376"/>
      <c r="D101" s="376"/>
      <c r="E101" s="378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</row>
    <row r="102" spans="3:28" ht="6.75" customHeight="1">
      <c r="C102" s="376"/>
      <c r="D102" s="376"/>
      <c r="E102" s="378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</row>
    <row r="103" spans="3:28" ht="6.75" customHeight="1">
      <c r="C103" s="376"/>
      <c r="D103" s="376"/>
      <c r="E103" s="378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</row>
    <row r="104" spans="3:28" ht="6.75" customHeight="1">
      <c r="C104" s="376"/>
      <c r="D104" s="376"/>
      <c r="E104" s="378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</row>
    <row r="105" spans="3:28" ht="6.75" customHeight="1">
      <c r="C105" s="376"/>
      <c r="D105" s="376"/>
      <c r="E105" s="378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</row>
    <row r="106" spans="3:28" ht="6.75" customHeight="1">
      <c r="C106" s="376"/>
      <c r="D106" s="376"/>
      <c r="E106" s="378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</row>
    <row r="107" spans="3:28" ht="6.75" customHeight="1">
      <c r="C107" s="376"/>
      <c r="D107" s="376"/>
      <c r="E107" s="378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</row>
    <row r="108" spans="3:28" ht="6.75" customHeight="1">
      <c r="C108" s="376"/>
      <c r="D108" s="376"/>
      <c r="E108" s="378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</row>
    <row r="109" spans="3:28" ht="6.75" customHeight="1">
      <c r="C109" s="376"/>
      <c r="D109" s="376"/>
      <c r="E109" s="378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</row>
    <row r="110" spans="3:28" ht="6.75" customHeight="1">
      <c r="C110" s="376"/>
      <c r="D110" s="376"/>
      <c r="E110" s="378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</row>
    <row r="111" spans="3:28" ht="6.75" customHeight="1">
      <c r="C111" s="376"/>
      <c r="D111" s="376"/>
      <c r="E111" s="378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</row>
    <row r="112" spans="3:28" ht="6.75" customHeight="1">
      <c r="C112" s="376"/>
      <c r="D112" s="376"/>
      <c r="E112" s="378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</row>
    <row r="113" spans="2:29" ht="15">
      <c r="B113" s="293"/>
      <c r="C113" s="397"/>
      <c r="D113" s="397"/>
      <c r="E113" s="397"/>
      <c r="F113" s="397"/>
      <c r="G113" s="397"/>
      <c r="H113" s="397"/>
      <c r="I113" s="397"/>
      <c r="J113" s="397"/>
      <c r="K113" s="397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</row>
    <row r="114" spans="2:29" ht="27" customHeight="1" thickBot="1">
      <c r="B114" s="250" t="s">
        <v>14</v>
      </c>
      <c r="C114" s="376"/>
      <c r="D114" s="376"/>
      <c r="E114" s="378"/>
      <c r="F114" s="376"/>
      <c r="G114" s="376"/>
      <c r="H114" s="376"/>
      <c r="I114" s="376"/>
      <c r="J114" s="376"/>
      <c r="K114" s="376"/>
      <c r="L114" s="376"/>
      <c r="M114" s="254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</row>
    <row r="115" spans="2:29" ht="15.75">
      <c r="B115" s="294" t="s">
        <v>147</v>
      </c>
      <c r="C115" s="400"/>
      <c r="D115" s="401"/>
      <c r="E115" s="295"/>
      <c r="F115" s="295"/>
      <c r="G115" s="295"/>
      <c r="H115" s="295"/>
      <c r="I115" s="295"/>
      <c r="J115" s="295"/>
      <c r="K115" s="295"/>
      <c r="L115" s="295"/>
      <c r="M115" s="295"/>
      <c r="N115" s="400"/>
      <c r="O115" s="400"/>
      <c r="P115" s="295"/>
      <c r="Q115" s="295"/>
      <c r="R115" s="295"/>
      <c r="S115" s="295"/>
      <c r="T115" s="295"/>
      <c r="U115" s="295"/>
      <c r="V115" s="295"/>
      <c r="W115" s="295"/>
      <c r="X115" s="400"/>
      <c r="Y115" s="400"/>
      <c r="Z115" s="400"/>
      <c r="AA115" s="400"/>
      <c r="AB115" s="400"/>
      <c r="AC115" s="252"/>
    </row>
    <row r="116" spans="2:29" ht="14.25">
      <c r="B116" s="271"/>
      <c r="C116" s="275"/>
      <c r="D116" s="402"/>
      <c r="E116" s="403"/>
      <c r="F116" s="403"/>
      <c r="G116" s="403"/>
      <c r="H116" s="403"/>
      <c r="I116" s="403"/>
      <c r="J116" s="403"/>
      <c r="K116" s="403"/>
      <c r="L116" s="403"/>
      <c r="M116" s="403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60"/>
    </row>
    <row r="117" spans="2:29" ht="14.25">
      <c r="B117" s="271"/>
      <c r="C117" s="275"/>
      <c r="D117" s="404"/>
      <c r="E117" s="539" t="s">
        <v>16</v>
      </c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39" t="s">
        <v>17</v>
      </c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260"/>
    </row>
    <row r="118" spans="2:29" ht="12.75" customHeight="1">
      <c r="B118" s="271"/>
      <c r="C118" s="275"/>
      <c r="D118" s="404"/>
      <c r="E118" s="541" t="s">
        <v>47</v>
      </c>
      <c r="F118" s="547"/>
      <c r="G118" s="547"/>
      <c r="H118" s="547"/>
      <c r="I118" s="547"/>
      <c r="J118" s="543"/>
      <c r="K118" s="544" t="s">
        <v>90</v>
      </c>
      <c r="L118" s="544" t="s">
        <v>91</v>
      </c>
      <c r="M118" s="544" t="s">
        <v>48</v>
      </c>
      <c r="N118" s="544" t="s">
        <v>49</v>
      </c>
      <c r="O118" s="544" t="s">
        <v>148</v>
      </c>
      <c r="P118" s="544" t="s">
        <v>141</v>
      </c>
      <c r="Q118" s="546" t="s">
        <v>47</v>
      </c>
      <c r="R118" s="540"/>
      <c r="S118" s="540"/>
      <c r="T118" s="540"/>
      <c r="U118" s="540"/>
      <c r="V118" s="540"/>
      <c r="W118" s="544" t="s">
        <v>90</v>
      </c>
      <c r="X118" s="544" t="s">
        <v>91</v>
      </c>
      <c r="Y118" s="544" t="s">
        <v>48</v>
      </c>
      <c r="Z118" s="544" t="s">
        <v>49</v>
      </c>
      <c r="AA118" s="544" t="s">
        <v>148</v>
      </c>
      <c r="AB118" s="544" t="s">
        <v>141</v>
      </c>
      <c r="AC118" s="260"/>
    </row>
    <row r="119" spans="2:29" ht="54" customHeight="1">
      <c r="B119" s="296"/>
      <c r="C119" s="275"/>
      <c r="D119" s="404"/>
      <c r="E119" s="412" t="s">
        <v>154</v>
      </c>
      <c r="F119" s="412" t="s">
        <v>155</v>
      </c>
      <c r="G119" s="412" t="s">
        <v>152</v>
      </c>
      <c r="H119" s="412" t="s">
        <v>156</v>
      </c>
      <c r="I119" s="412" t="s">
        <v>153</v>
      </c>
      <c r="J119" s="411" t="s">
        <v>50</v>
      </c>
      <c r="K119" s="545"/>
      <c r="L119" s="545"/>
      <c r="M119" s="545"/>
      <c r="N119" s="545"/>
      <c r="O119" s="545"/>
      <c r="P119" s="545"/>
      <c r="Q119" s="412" t="s">
        <v>154</v>
      </c>
      <c r="R119" s="412" t="s">
        <v>155</v>
      </c>
      <c r="S119" s="412" t="s">
        <v>152</v>
      </c>
      <c r="T119" s="412" t="s">
        <v>156</v>
      </c>
      <c r="U119" s="412" t="s">
        <v>153</v>
      </c>
      <c r="V119" s="411" t="s">
        <v>50</v>
      </c>
      <c r="W119" s="545"/>
      <c r="X119" s="545"/>
      <c r="Y119" s="545"/>
      <c r="Z119" s="545"/>
      <c r="AA119" s="545"/>
      <c r="AB119" s="545"/>
      <c r="AC119" s="260"/>
    </row>
    <row r="120" spans="2:29" ht="15">
      <c r="B120" s="271"/>
      <c r="C120" s="275" t="s">
        <v>60</v>
      </c>
      <c r="D120" s="263" t="s">
        <v>26</v>
      </c>
      <c r="E120" s="489">
        <v>27175.544000000002</v>
      </c>
      <c r="F120" s="435">
        <v>27175.544000000002</v>
      </c>
      <c r="G120" s="435">
        <v>27175.544000000002</v>
      </c>
      <c r="H120" s="435">
        <v>27175.544000000002</v>
      </c>
      <c r="I120" s="435">
        <v>27175.544000000002</v>
      </c>
      <c r="J120" s="435">
        <v>27175.544000000002</v>
      </c>
      <c r="K120" s="437">
        <v>27175.544000000002</v>
      </c>
      <c r="L120" s="490">
        <v>27175.544000000002</v>
      </c>
      <c r="M120" s="490">
        <v>27175.544000000002</v>
      </c>
      <c r="N120" s="435">
        <v>27175.544000000002</v>
      </c>
      <c r="O120" s="437">
        <v>27175.544000000002</v>
      </c>
      <c r="P120" s="437">
        <v>27175.544000000002</v>
      </c>
      <c r="Q120" s="489">
        <v>40177.446000000004</v>
      </c>
      <c r="R120" s="435">
        <v>40177.446000000004</v>
      </c>
      <c r="S120" s="418">
        <v>40177.446000000004</v>
      </c>
      <c r="T120" s="435">
        <v>40177.446000000004</v>
      </c>
      <c r="U120" s="435">
        <v>40177.446000000004</v>
      </c>
      <c r="V120" s="435">
        <v>40177.446000000004</v>
      </c>
      <c r="W120" s="437">
        <v>40177.446000000004</v>
      </c>
      <c r="X120" s="490">
        <v>40177.446000000004</v>
      </c>
      <c r="Y120" s="490">
        <v>40177.446000000004</v>
      </c>
      <c r="Z120" s="490">
        <v>40177.446000000004</v>
      </c>
      <c r="AA120" s="437">
        <v>40177.446000000004</v>
      </c>
      <c r="AB120" s="437">
        <v>40177.446000000004</v>
      </c>
      <c r="AC120" s="260"/>
    </row>
    <row r="121" spans="2:29" ht="15">
      <c r="B121" s="271"/>
      <c r="C121" s="275" t="s">
        <v>61</v>
      </c>
      <c r="D121" s="263" t="s">
        <v>28</v>
      </c>
      <c r="E121" s="491">
        <v>40288.82</v>
      </c>
      <c r="F121" s="438">
        <v>40288.82</v>
      </c>
      <c r="G121" s="438">
        <v>40288.82</v>
      </c>
      <c r="H121" s="438">
        <v>40288.82</v>
      </c>
      <c r="I121" s="438">
        <v>40288.82</v>
      </c>
      <c r="J121" s="438">
        <v>40288.82</v>
      </c>
      <c r="K121" s="439">
        <v>40288.82</v>
      </c>
      <c r="L121" s="492">
        <v>40288.82</v>
      </c>
      <c r="M121" s="492">
        <v>40288.82</v>
      </c>
      <c r="N121" s="438">
        <v>40288.82</v>
      </c>
      <c r="O121" s="439">
        <v>40288.82</v>
      </c>
      <c r="P121" s="439">
        <v>40288.82</v>
      </c>
      <c r="Q121" s="491">
        <v>33889.652999999998</v>
      </c>
      <c r="R121" s="438">
        <v>33889.652999999998</v>
      </c>
      <c r="S121" s="418">
        <v>33889.652999999998</v>
      </c>
      <c r="T121" s="438">
        <v>33889.652999999998</v>
      </c>
      <c r="U121" s="438">
        <v>33889.652999999998</v>
      </c>
      <c r="V121" s="438">
        <v>33889.652999999998</v>
      </c>
      <c r="W121" s="439">
        <v>33889.652999999998</v>
      </c>
      <c r="X121" s="492">
        <v>33889.652999999998</v>
      </c>
      <c r="Y121" s="492">
        <v>33889.652999999998</v>
      </c>
      <c r="Z121" s="492">
        <v>33889.652999999998</v>
      </c>
      <c r="AA121" s="439">
        <v>33889.652999999998</v>
      </c>
      <c r="AB121" s="439">
        <v>33889.652999999998</v>
      </c>
      <c r="AC121" s="260"/>
    </row>
    <row r="122" spans="2:29" ht="15">
      <c r="B122" s="271"/>
      <c r="C122" s="275" t="s">
        <v>62</v>
      </c>
      <c r="D122" s="263" t="s">
        <v>28</v>
      </c>
      <c r="E122" s="491">
        <v>3286.3789999999999</v>
      </c>
      <c r="F122" s="438">
        <v>1201.3530000000001</v>
      </c>
      <c r="G122" s="438">
        <v>3286.3789999999999</v>
      </c>
      <c r="H122" s="438">
        <v>1651.7349999999999</v>
      </c>
      <c r="I122" s="438">
        <v>3286.3789999999999</v>
      </c>
      <c r="J122" s="438">
        <v>0</v>
      </c>
      <c r="K122" s="439">
        <v>3286.3789999999999</v>
      </c>
      <c r="L122" s="492">
        <v>3286.3789999999999</v>
      </c>
      <c r="M122" s="492">
        <v>3286.3789999999999</v>
      </c>
      <c r="N122" s="438">
        <v>3286.3789999999999</v>
      </c>
      <c r="O122" s="439">
        <v>1201.3530000000001</v>
      </c>
      <c r="P122" s="439">
        <v>3286.3789999999999</v>
      </c>
      <c r="Q122" s="491">
        <v>3216.9760000000001</v>
      </c>
      <c r="R122" s="438">
        <v>1175.982</v>
      </c>
      <c r="S122" s="418">
        <v>3216.9760000000001</v>
      </c>
      <c r="T122" s="438">
        <v>1616.8530000000001</v>
      </c>
      <c r="U122" s="438">
        <v>3216.9760000000001</v>
      </c>
      <c r="V122" s="438">
        <v>0</v>
      </c>
      <c r="W122" s="439">
        <v>3216.9760000000001</v>
      </c>
      <c r="X122" s="492">
        <v>3216.9760000000001</v>
      </c>
      <c r="Y122" s="492">
        <v>3216.9760000000001</v>
      </c>
      <c r="Z122" s="492">
        <v>3216.9760000000001</v>
      </c>
      <c r="AA122" s="439">
        <v>1175.982</v>
      </c>
      <c r="AB122" s="439">
        <v>3216.9760000000001</v>
      </c>
      <c r="AC122" s="260"/>
    </row>
    <row r="123" spans="2:29" ht="15">
      <c r="B123" s="271"/>
      <c r="C123" s="275" t="s">
        <v>63</v>
      </c>
      <c r="D123" s="263"/>
      <c r="E123" s="491"/>
      <c r="F123" s="438"/>
      <c r="G123" s="438"/>
      <c r="H123" s="438"/>
      <c r="I123" s="438"/>
      <c r="J123" s="438"/>
      <c r="K123" s="439"/>
      <c r="L123" s="492"/>
      <c r="M123" s="492"/>
      <c r="N123" s="438"/>
      <c r="O123" s="439"/>
      <c r="P123" s="439"/>
      <c r="Q123" s="491"/>
      <c r="R123" s="438"/>
      <c r="S123" s="418"/>
      <c r="T123" s="438"/>
      <c r="U123" s="438"/>
      <c r="V123" s="438"/>
      <c r="W123" s="439"/>
      <c r="X123" s="492"/>
      <c r="Y123" s="492"/>
      <c r="Z123" s="492"/>
      <c r="AA123" s="439"/>
      <c r="AB123" s="439"/>
      <c r="AC123" s="260"/>
    </row>
    <row r="124" spans="2:29" ht="15">
      <c r="B124" s="271"/>
      <c r="C124" s="275" t="s">
        <v>64</v>
      </c>
      <c r="D124" s="263" t="s">
        <v>8</v>
      </c>
      <c r="E124" s="493">
        <v>80.318600000000004</v>
      </c>
      <c r="F124" s="418">
        <v>26.884699999999999</v>
      </c>
      <c r="G124" s="418">
        <v>80.318600000000004</v>
      </c>
      <c r="H124" s="418">
        <v>38.757199999999997</v>
      </c>
      <c r="I124" s="418">
        <v>80.318600000000004</v>
      </c>
      <c r="J124" s="418">
        <v>0</v>
      </c>
      <c r="K124" s="441">
        <v>80.318600000000004</v>
      </c>
      <c r="L124" s="494">
        <v>80.318600000000004</v>
      </c>
      <c r="M124" s="494">
        <v>80.318600000000004</v>
      </c>
      <c r="N124" s="418">
        <v>80.318600000000004</v>
      </c>
      <c r="O124" s="441">
        <v>26.884699999999999</v>
      </c>
      <c r="P124" s="441">
        <v>80.318600000000004</v>
      </c>
      <c r="Q124" s="493">
        <v>75.972999999999999</v>
      </c>
      <c r="R124" s="418">
        <v>25.430099999999999</v>
      </c>
      <c r="S124" s="418">
        <v>75.972999999999999</v>
      </c>
      <c r="T124" s="418">
        <v>36.660299999999999</v>
      </c>
      <c r="U124" s="418">
        <v>75.972999999999999</v>
      </c>
      <c r="V124" s="418">
        <v>0</v>
      </c>
      <c r="W124" s="441">
        <v>75.972999999999999</v>
      </c>
      <c r="X124" s="494">
        <v>75.972999999999999</v>
      </c>
      <c r="Y124" s="494">
        <v>75.972999999999999</v>
      </c>
      <c r="Z124" s="494">
        <v>75.972999999999999</v>
      </c>
      <c r="AA124" s="441">
        <v>25.430099999999999</v>
      </c>
      <c r="AB124" s="441">
        <v>75.972999999999999</v>
      </c>
      <c r="AC124" s="260"/>
    </row>
    <row r="125" spans="2:29" ht="15">
      <c r="B125" s="271"/>
      <c r="C125" s="275" t="s">
        <v>65</v>
      </c>
      <c r="D125" s="263" t="s">
        <v>8</v>
      </c>
      <c r="E125" s="493">
        <v>77.707300000000004</v>
      </c>
      <c r="F125" s="418">
        <v>26.151399999999999</v>
      </c>
      <c r="G125" s="418">
        <v>77.707300000000004</v>
      </c>
      <c r="H125" s="418">
        <v>37.606699999999996</v>
      </c>
      <c r="I125" s="418">
        <v>77.707300000000004</v>
      </c>
      <c r="J125" s="418">
        <v>0</v>
      </c>
      <c r="K125" s="441">
        <v>77.707300000000004</v>
      </c>
      <c r="L125" s="494">
        <v>77.707300000000004</v>
      </c>
      <c r="M125" s="494">
        <v>77.707300000000004</v>
      </c>
      <c r="N125" s="418">
        <v>77.707300000000004</v>
      </c>
      <c r="O125" s="441">
        <v>26.151399999999999</v>
      </c>
      <c r="P125" s="441">
        <v>77.707300000000004</v>
      </c>
      <c r="Q125" s="493">
        <v>73.503</v>
      </c>
      <c r="R125" s="418">
        <v>24.736499999999999</v>
      </c>
      <c r="S125" s="418">
        <v>73.503</v>
      </c>
      <c r="T125" s="418">
        <v>35.572000000000003</v>
      </c>
      <c r="U125" s="418">
        <v>73.503</v>
      </c>
      <c r="V125" s="418">
        <v>0</v>
      </c>
      <c r="W125" s="441">
        <v>73.503</v>
      </c>
      <c r="X125" s="494">
        <v>73.503</v>
      </c>
      <c r="Y125" s="494">
        <v>73.503</v>
      </c>
      <c r="Z125" s="494">
        <v>73.503</v>
      </c>
      <c r="AA125" s="441">
        <v>24.736499999999999</v>
      </c>
      <c r="AB125" s="441">
        <v>73.503</v>
      </c>
      <c r="AC125" s="260"/>
    </row>
    <row r="126" spans="2:29" ht="15">
      <c r="B126" s="271"/>
      <c r="C126" s="275" t="s">
        <v>66</v>
      </c>
      <c r="D126" s="263" t="s">
        <v>8</v>
      </c>
      <c r="E126" s="495">
        <v>76.210599999999999</v>
      </c>
      <c r="F126" s="442">
        <v>25.731100000000001</v>
      </c>
      <c r="G126" s="442">
        <v>76.210599999999999</v>
      </c>
      <c r="H126" s="442">
        <v>36.947200000000002</v>
      </c>
      <c r="I126" s="442">
        <v>76.210599999999999</v>
      </c>
      <c r="J126" s="442">
        <v>0</v>
      </c>
      <c r="K126" s="444">
        <v>76.210599999999999</v>
      </c>
      <c r="L126" s="496">
        <v>76.210599999999999</v>
      </c>
      <c r="M126" s="496">
        <v>76.210599999999999</v>
      </c>
      <c r="N126" s="442">
        <v>76.210599999999999</v>
      </c>
      <c r="O126" s="444">
        <v>25.731100000000001</v>
      </c>
      <c r="P126" s="444">
        <v>76.210599999999999</v>
      </c>
      <c r="Q126" s="495">
        <v>72.087299999999999</v>
      </c>
      <c r="R126" s="442">
        <v>24.338999999999999</v>
      </c>
      <c r="S126" s="442">
        <v>72.087299999999999</v>
      </c>
      <c r="T126" s="442">
        <v>34.9482</v>
      </c>
      <c r="U126" s="442">
        <v>72.087299999999999</v>
      </c>
      <c r="V126" s="442">
        <v>0</v>
      </c>
      <c r="W126" s="444">
        <v>72.087299999999999</v>
      </c>
      <c r="X126" s="496">
        <v>72.087299999999999</v>
      </c>
      <c r="Y126" s="496">
        <v>72.087299999999999</v>
      </c>
      <c r="Z126" s="496">
        <v>72.087299999999999</v>
      </c>
      <c r="AA126" s="444">
        <v>24.338999999999999</v>
      </c>
      <c r="AB126" s="444">
        <v>72.087299999999999</v>
      </c>
      <c r="AC126" s="260"/>
    </row>
    <row r="127" spans="2:29" ht="14.25">
      <c r="B127" s="264"/>
      <c r="C127" s="376"/>
      <c r="D127" s="405"/>
      <c r="E127" s="396"/>
      <c r="F127" s="376"/>
      <c r="G127" s="396"/>
      <c r="H127" s="396"/>
      <c r="I127" s="396"/>
      <c r="J127" s="396"/>
      <c r="K127" s="396"/>
      <c r="L127" s="396"/>
      <c r="M127" s="39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96"/>
      <c r="AB127" s="396"/>
      <c r="AC127" s="260"/>
    </row>
    <row r="128" spans="2:29" ht="14.25">
      <c r="B128" s="264"/>
      <c r="C128" s="376"/>
      <c r="D128" s="405"/>
      <c r="E128" s="539" t="s">
        <v>18</v>
      </c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40"/>
      <c r="Q128" s="539" t="s">
        <v>19</v>
      </c>
      <c r="R128" s="540"/>
      <c r="S128" s="540"/>
      <c r="T128" s="540"/>
      <c r="U128" s="540"/>
      <c r="V128" s="540"/>
      <c r="W128" s="540"/>
      <c r="X128" s="540"/>
      <c r="Y128" s="540"/>
      <c r="Z128" s="540"/>
      <c r="AA128" s="540"/>
      <c r="AB128" s="540"/>
      <c r="AC128" s="260"/>
    </row>
    <row r="129" spans="2:29" ht="12.75" customHeight="1">
      <c r="B129" s="271"/>
      <c r="C129" s="275"/>
      <c r="D129" s="263"/>
      <c r="E129" s="546" t="s">
        <v>47</v>
      </c>
      <c r="F129" s="546"/>
      <c r="G129" s="546"/>
      <c r="H129" s="546"/>
      <c r="I129" s="546"/>
      <c r="K129" s="544" t="s">
        <v>90</v>
      </c>
      <c r="L129" s="544" t="s">
        <v>91</v>
      </c>
      <c r="M129" s="544" t="s">
        <v>48</v>
      </c>
      <c r="N129" s="544" t="s">
        <v>49</v>
      </c>
      <c r="O129" s="544" t="s">
        <v>148</v>
      </c>
      <c r="P129" s="544" t="s">
        <v>141</v>
      </c>
      <c r="Q129" s="541" t="s">
        <v>47</v>
      </c>
      <c r="R129" s="542"/>
      <c r="S129" s="542"/>
      <c r="T129" s="542"/>
      <c r="U129" s="542"/>
      <c r="V129" s="543"/>
      <c r="W129" s="544" t="s">
        <v>90</v>
      </c>
      <c r="X129" s="544" t="s">
        <v>91</v>
      </c>
      <c r="Y129" s="544" t="s">
        <v>48</v>
      </c>
      <c r="Z129" s="544" t="s">
        <v>49</v>
      </c>
      <c r="AA129" s="544" t="s">
        <v>148</v>
      </c>
      <c r="AB129" s="544" t="s">
        <v>141</v>
      </c>
      <c r="AC129" s="260"/>
    </row>
    <row r="130" spans="2:29" ht="59.25" customHeight="1">
      <c r="B130" s="296"/>
      <c r="C130" s="275"/>
      <c r="D130" s="263"/>
      <c r="E130" s="412" t="s">
        <v>154</v>
      </c>
      <c r="F130" s="412" t="s">
        <v>155</v>
      </c>
      <c r="G130" s="412" t="s">
        <v>152</v>
      </c>
      <c r="H130" s="412" t="s">
        <v>156</v>
      </c>
      <c r="I130" s="412" t="s">
        <v>153</v>
      </c>
      <c r="J130" s="411" t="s">
        <v>50</v>
      </c>
      <c r="K130" s="545"/>
      <c r="L130" s="545"/>
      <c r="M130" s="545"/>
      <c r="N130" s="545"/>
      <c r="O130" s="545"/>
      <c r="P130" s="545"/>
      <c r="Q130" s="412" t="s">
        <v>154</v>
      </c>
      <c r="R130" s="412" t="s">
        <v>155</v>
      </c>
      <c r="S130" s="412" t="s">
        <v>152</v>
      </c>
      <c r="T130" s="412" t="s">
        <v>156</v>
      </c>
      <c r="U130" s="412" t="s">
        <v>153</v>
      </c>
      <c r="V130" s="411" t="s">
        <v>50</v>
      </c>
      <c r="W130" s="545"/>
      <c r="X130" s="545"/>
      <c r="Y130" s="545"/>
      <c r="Z130" s="545"/>
      <c r="AA130" s="545"/>
      <c r="AB130" s="545"/>
      <c r="AC130" s="260"/>
    </row>
    <row r="131" spans="2:29" ht="15">
      <c r="B131" s="271"/>
      <c r="C131" s="275" t="s">
        <v>60</v>
      </c>
      <c r="D131" s="263" t="s">
        <v>26</v>
      </c>
      <c r="E131" s="489">
        <v>400060.12699999998</v>
      </c>
      <c r="F131" s="435">
        <v>400060.12699999998</v>
      </c>
      <c r="G131" s="418">
        <v>400060.12699999998</v>
      </c>
      <c r="H131" s="435">
        <v>400060.12699999998</v>
      </c>
      <c r="I131" s="435">
        <v>400060.12699999998</v>
      </c>
      <c r="J131" s="435">
        <v>400060.12699999998</v>
      </c>
      <c r="K131" s="437">
        <v>400060.12699999998</v>
      </c>
      <c r="L131" s="490">
        <v>400060.12699999998</v>
      </c>
      <c r="M131" s="490">
        <v>400060.12699999998</v>
      </c>
      <c r="N131" s="435">
        <v>400060.12699999998</v>
      </c>
      <c r="O131" s="437">
        <v>400060.12699999998</v>
      </c>
      <c r="P131" s="437">
        <v>400060.12699999998</v>
      </c>
      <c r="Q131" s="489">
        <v>540036.201</v>
      </c>
      <c r="R131" s="435">
        <v>540036.201</v>
      </c>
      <c r="S131" s="418">
        <v>540036.201</v>
      </c>
      <c r="T131" s="435">
        <v>540036.201</v>
      </c>
      <c r="U131" s="435">
        <v>540036.201</v>
      </c>
      <c r="V131" s="435">
        <v>540036.201</v>
      </c>
      <c r="W131" s="437">
        <v>540036.201</v>
      </c>
      <c r="X131" s="490">
        <v>540036.201</v>
      </c>
      <c r="Y131" s="490">
        <v>540036.201</v>
      </c>
      <c r="Z131" s="490">
        <v>540036.201</v>
      </c>
      <c r="AA131" s="435">
        <v>540036.201</v>
      </c>
      <c r="AB131" s="437">
        <v>540036.201</v>
      </c>
      <c r="AC131" s="260"/>
    </row>
    <row r="132" spans="2:29" ht="15">
      <c r="B132" s="271"/>
      <c r="C132" s="275" t="s">
        <v>61</v>
      </c>
      <c r="D132" s="263" t="s">
        <v>28</v>
      </c>
      <c r="E132" s="491">
        <v>31596.616999999998</v>
      </c>
      <c r="F132" s="438">
        <v>31596.616999999998</v>
      </c>
      <c r="G132" s="418">
        <v>31596.616999999998</v>
      </c>
      <c r="H132" s="438">
        <v>31596.616999999998</v>
      </c>
      <c r="I132" s="438">
        <v>31596.616999999998</v>
      </c>
      <c r="J132" s="438">
        <v>31596.616999999998</v>
      </c>
      <c r="K132" s="439">
        <v>31596.616999999998</v>
      </c>
      <c r="L132" s="492">
        <v>31596.616999999998</v>
      </c>
      <c r="M132" s="492">
        <v>31596.616999999998</v>
      </c>
      <c r="N132" s="438">
        <v>31596.616999999998</v>
      </c>
      <c r="O132" s="439">
        <v>31596.616999999998</v>
      </c>
      <c r="P132" s="439">
        <v>31596.616999999998</v>
      </c>
      <c r="Q132" s="491">
        <v>24312.324000000001</v>
      </c>
      <c r="R132" s="438">
        <v>24312.324000000001</v>
      </c>
      <c r="S132" s="418">
        <v>24312.324000000001</v>
      </c>
      <c r="T132" s="438">
        <v>24312.324000000001</v>
      </c>
      <c r="U132" s="438">
        <v>24312.324000000001</v>
      </c>
      <c r="V132" s="438">
        <v>24312.324000000001</v>
      </c>
      <c r="W132" s="439">
        <v>24312.324000000001</v>
      </c>
      <c r="X132" s="492">
        <v>24312.324000000001</v>
      </c>
      <c r="Y132" s="492">
        <v>24312.324000000001</v>
      </c>
      <c r="Z132" s="492">
        <v>24312.324000000001</v>
      </c>
      <c r="AA132" s="438">
        <v>24312.324000000001</v>
      </c>
      <c r="AB132" s="439">
        <v>24312.324000000001</v>
      </c>
      <c r="AC132" s="260"/>
    </row>
    <row r="133" spans="2:29" ht="15">
      <c r="B133" s="271"/>
      <c r="C133" s="275" t="s">
        <v>62</v>
      </c>
      <c r="D133" s="263" t="s">
        <v>28</v>
      </c>
      <c r="E133" s="491">
        <v>3155.547</v>
      </c>
      <c r="F133" s="438">
        <v>1153.527</v>
      </c>
      <c r="G133" s="418">
        <v>3155.547</v>
      </c>
      <c r="H133" s="438">
        <v>1585.979</v>
      </c>
      <c r="I133" s="438">
        <v>3155.547</v>
      </c>
      <c r="J133" s="438">
        <v>0</v>
      </c>
      <c r="K133" s="439">
        <v>3155.547</v>
      </c>
      <c r="L133" s="492">
        <v>3155.547</v>
      </c>
      <c r="M133" s="492">
        <v>3155.547</v>
      </c>
      <c r="N133" s="438">
        <v>3155.547</v>
      </c>
      <c r="O133" s="439">
        <v>1153.527</v>
      </c>
      <c r="P133" s="439">
        <v>3155.547</v>
      </c>
      <c r="Q133" s="491">
        <v>3074.9209999999998</v>
      </c>
      <c r="R133" s="438">
        <v>1124.0530000000001</v>
      </c>
      <c r="S133" s="418">
        <v>3074.9209999999998</v>
      </c>
      <c r="T133" s="438">
        <v>1545.4559999999999</v>
      </c>
      <c r="U133" s="438">
        <v>3074.9209999999998</v>
      </c>
      <c r="V133" s="438">
        <v>0</v>
      </c>
      <c r="W133" s="439">
        <v>3074.9209999999998</v>
      </c>
      <c r="X133" s="492">
        <v>3074.9209999999998</v>
      </c>
      <c r="Y133" s="492">
        <v>3074.9209999999998</v>
      </c>
      <c r="Z133" s="492">
        <v>3074.9209999999998</v>
      </c>
      <c r="AA133" s="438">
        <v>1124.0530000000001</v>
      </c>
      <c r="AB133" s="439">
        <v>3074.9209999999998</v>
      </c>
      <c r="AC133" s="260"/>
    </row>
    <row r="134" spans="2:29" ht="15">
      <c r="B134" s="271"/>
      <c r="C134" s="275" t="s">
        <v>63</v>
      </c>
      <c r="D134" s="263"/>
      <c r="E134" s="491"/>
      <c r="F134" s="438"/>
      <c r="G134" s="418"/>
      <c r="H134" s="438"/>
      <c r="I134" s="438"/>
      <c r="J134" s="438"/>
      <c r="K134" s="439"/>
      <c r="L134" s="492"/>
      <c r="M134" s="492"/>
      <c r="N134" s="438"/>
      <c r="O134" s="439"/>
      <c r="P134" s="439"/>
      <c r="Q134" s="491"/>
      <c r="R134" s="438"/>
      <c r="S134" s="418"/>
      <c r="T134" s="438"/>
      <c r="U134" s="438"/>
      <c r="V134" s="438"/>
      <c r="W134" s="439"/>
      <c r="X134" s="492"/>
      <c r="Y134" s="492"/>
      <c r="Z134" s="492"/>
      <c r="AA134" s="438"/>
      <c r="AB134" s="439"/>
      <c r="AC134" s="260"/>
    </row>
    <row r="135" spans="2:29" ht="15">
      <c r="B135" s="271"/>
      <c r="C135" s="275" t="s">
        <v>64</v>
      </c>
      <c r="D135" s="263" t="s">
        <v>8</v>
      </c>
      <c r="E135" s="493">
        <v>75.100200000000001</v>
      </c>
      <c r="F135" s="418">
        <v>25.137899999999998</v>
      </c>
      <c r="G135" s="418">
        <v>75.100200000000001</v>
      </c>
      <c r="H135" s="418">
        <v>36.239100000000001</v>
      </c>
      <c r="I135" s="418">
        <v>75.100200000000001</v>
      </c>
      <c r="J135" s="418">
        <v>0</v>
      </c>
      <c r="K135" s="441">
        <v>75.100200000000001</v>
      </c>
      <c r="L135" s="494">
        <v>75.100200000000001</v>
      </c>
      <c r="M135" s="494">
        <v>75.100200000000001</v>
      </c>
      <c r="N135" s="418">
        <v>75.100200000000001</v>
      </c>
      <c r="O135" s="441">
        <v>25.137899999999998</v>
      </c>
      <c r="P135" s="441">
        <v>75.100200000000001</v>
      </c>
      <c r="Q135" s="493">
        <v>73.180499999999995</v>
      </c>
      <c r="R135" s="418">
        <v>24.4954</v>
      </c>
      <c r="S135" s="418">
        <v>73.180499999999995</v>
      </c>
      <c r="T135" s="418">
        <v>35.312800000000003</v>
      </c>
      <c r="U135" s="418">
        <v>73.180499999999995</v>
      </c>
      <c r="V135" s="418">
        <v>0</v>
      </c>
      <c r="W135" s="441">
        <v>73.180499999999995</v>
      </c>
      <c r="X135" s="494">
        <v>73.180499999999995</v>
      </c>
      <c r="Y135" s="494">
        <v>73.180499999999995</v>
      </c>
      <c r="Z135" s="494">
        <v>73.180499999999995</v>
      </c>
      <c r="AA135" s="418">
        <v>24.4954</v>
      </c>
      <c r="AB135" s="441">
        <v>73.180499999999995</v>
      </c>
      <c r="AC135" s="260"/>
    </row>
    <row r="136" spans="2:29" ht="15">
      <c r="B136" s="271"/>
      <c r="C136" s="275" t="s">
        <v>65</v>
      </c>
      <c r="D136" s="263" t="s">
        <v>8</v>
      </c>
      <c r="E136" s="493">
        <v>72.658600000000007</v>
      </c>
      <c r="F136" s="418">
        <v>24.452300000000001</v>
      </c>
      <c r="G136" s="418">
        <v>72.658600000000007</v>
      </c>
      <c r="H136" s="418">
        <v>35.1633</v>
      </c>
      <c r="I136" s="418">
        <v>72.658600000000007</v>
      </c>
      <c r="J136" s="418">
        <v>0</v>
      </c>
      <c r="K136" s="441">
        <v>72.658600000000007</v>
      </c>
      <c r="L136" s="494">
        <v>72.658600000000007</v>
      </c>
      <c r="M136" s="494">
        <v>72.658600000000007</v>
      </c>
      <c r="N136" s="418">
        <v>72.658600000000007</v>
      </c>
      <c r="O136" s="441">
        <v>24.452300000000001</v>
      </c>
      <c r="P136" s="441">
        <v>72.658600000000007</v>
      </c>
      <c r="Q136" s="493">
        <v>70.801299999999998</v>
      </c>
      <c r="R136" s="418">
        <v>23.827300000000001</v>
      </c>
      <c r="S136" s="418">
        <v>70.801299999999998</v>
      </c>
      <c r="T136" s="418">
        <v>34.264499999999998</v>
      </c>
      <c r="U136" s="418">
        <v>70.801299999999998</v>
      </c>
      <c r="V136" s="418">
        <v>0</v>
      </c>
      <c r="W136" s="441">
        <v>70.801299999999998</v>
      </c>
      <c r="X136" s="494">
        <v>70.801299999999998</v>
      </c>
      <c r="Y136" s="494">
        <v>70.801299999999998</v>
      </c>
      <c r="Z136" s="494">
        <v>70.801299999999998</v>
      </c>
      <c r="AA136" s="418">
        <v>23.827300000000001</v>
      </c>
      <c r="AB136" s="441">
        <v>70.801299999999998</v>
      </c>
      <c r="AC136" s="260"/>
    </row>
    <row r="137" spans="2:29" ht="15">
      <c r="B137" s="271"/>
      <c r="C137" s="275" t="s">
        <v>66</v>
      </c>
      <c r="D137" s="263" t="s">
        <v>8</v>
      </c>
      <c r="E137" s="495">
        <v>71.259100000000004</v>
      </c>
      <c r="F137" s="442">
        <v>24.0593</v>
      </c>
      <c r="G137" s="442">
        <v>71.259100000000004</v>
      </c>
      <c r="H137" s="442">
        <v>34.546700000000001</v>
      </c>
      <c r="I137" s="442">
        <v>71.259100000000004</v>
      </c>
      <c r="J137" s="442">
        <v>0</v>
      </c>
      <c r="K137" s="444">
        <v>71.259100000000004</v>
      </c>
      <c r="L137" s="496">
        <v>71.259100000000004</v>
      </c>
      <c r="M137" s="496">
        <v>71.259100000000004</v>
      </c>
      <c r="N137" s="442">
        <v>71.259100000000004</v>
      </c>
      <c r="O137" s="444">
        <v>24.0593</v>
      </c>
      <c r="P137" s="444">
        <v>71.259100000000004</v>
      </c>
      <c r="Q137" s="495">
        <v>69.437600000000003</v>
      </c>
      <c r="R137" s="442">
        <v>23.444299999999998</v>
      </c>
      <c r="S137" s="442">
        <v>69.437600000000003</v>
      </c>
      <c r="T137" s="442">
        <v>33.663600000000002</v>
      </c>
      <c r="U137" s="442">
        <v>69.437600000000003</v>
      </c>
      <c r="V137" s="442">
        <v>0</v>
      </c>
      <c r="W137" s="444">
        <v>69.437600000000003</v>
      </c>
      <c r="X137" s="496">
        <v>69.437600000000003</v>
      </c>
      <c r="Y137" s="496">
        <v>69.437600000000003</v>
      </c>
      <c r="Z137" s="496">
        <v>69.437600000000003</v>
      </c>
      <c r="AA137" s="442">
        <v>23.444299999999998</v>
      </c>
      <c r="AB137" s="444">
        <v>69.437600000000003</v>
      </c>
      <c r="AC137" s="260"/>
    </row>
    <row r="138" spans="2:29" ht="14.25">
      <c r="B138" s="264"/>
      <c r="C138" s="376"/>
      <c r="D138" s="395"/>
      <c r="E138" s="396"/>
      <c r="F138" s="396"/>
      <c r="G138" s="396"/>
      <c r="H138" s="396"/>
      <c r="I138" s="396"/>
      <c r="J138" s="396"/>
      <c r="K138" s="396"/>
      <c r="L138" s="396"/>
      <c r="M138" s="39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260"/>
    </row>
    <row r="139" spans="2:29" ht="14.25">
      <c r="B139" s="264"/>
      <c r="C139" s="376"/>
      <c r="D139" s="395"/>
      <c r="E139" s="539" t="s">
        <v>20</v>
      </c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40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260"/>
    </row>
    <row r="140" spans="2:29" ht="12.75" customHeight="1">
      <c r="B140" s="264"/>
      <c r="C140" s="376"/>
      <c r="D140" s="395"/>
      <c r="E140" s="541" t="s">
        <v>47</v>
      </c>
      <c r="F140" s="542"/>
      <c r="G140" s="542"/>
      <c r="H140" s="542"/>
      <c r="I140" s="542"/>
      <c r="J140" s="543"/>
      <c r="K140" s="544" t="s">
        <v>90</v>
      </c>
      <c r="L140" s="544" t="s">
        <v>91</v>
      </c>
      <c r="M140" s="544" t="s">
        <v>48</v>
      </c>
      <c r="N140" s="544" t="s">
        <v>49</v>
      </c>
      <c r="O140" s="544" t="s">
        <v>148</v>
      </c>
      <c r="P140" s="544" t="s">
        <v>141</v>
      </c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260"/>
    </row>
    <row r="141" spans="2:29" ht="38.25">
      <c r="B141" s="264"/>
      <c r="C141" s="376"/>
      <c r="D141" s="395"/>
      <c r="E141" s="412" t="s">
        <v>154</v>
      </c>
      <c r="F141" s="412" t="s">
        <v>155</v>
      </c>
      <c r="G141" s="412" t="s">
        <v>152</v>
      </c>
      <c r="H141" s="412" t="s">
        <v>156</v>
      </c>
      <c r="I141" s="412" t="s">
        <v>153</v>
      </c>
      <c r="J141" s="411" t="s">
        <v>50</v>
      </c>
      <c r="K141" s="545"/>
      <c r="L141" s="545"/>
      <c r="M141" s="545"/>
      <c r="N141" s="545"/>
      <c r="O141" s="545"/>
      <c r="P141" s="545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260"/>
    </row>
    <row r="142" spans="2:29" ht="15">
      <c r="B142" s="264"/>
      <c r="C142" s="275" t="s">
        <v>60</v>
      </c>
      <c r="D142" s="263" t="s">
        <v>26</v>
      </c>
      <c r="E142" s="489">
        <v>1762487.6669999999</v>
      </c>
      <c r="F142" s="435">
        <v>1762487.6669999999</v>
      </c>
      <c r="G142" s="445">
        <v>1762487.6669999999</v>
      </c>
      <c r="H142" s="435">
        <v>1762487.6669999999</v>
      </c>
      <c r="I142" s="435">
        <v>1762487.6669999999</v>
      </c>
      <c r="J142" s="435">
        <v>1762487.6669999999</v>
      </c>
      <c r="K142" s="437">
        <v>1762487.6669999999</v>
      </c>
      <c r="L142" s="490">
        <v>1762487.6669999999</v>
      </c>
      <c r="M142" s="490">
        <v>1762487.6669999999</v>
      </c>
      <c r="N142" s="490">
        <v>1762487.6669999999</v>
      </c>
      <c r="O142" s="437">
        <v>1762487.6669999999</v>
      </c>
      <c r="P142" s="437">
        <v>1762487.6669999999</v>
      </c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260"/>
    </row>
    <row r="143" spans="2:29" ht="15">
      <c r="B143" s="264"/>
      <c r="C143" s="275" t="s">
        <v>61</v>
      </c>
      <c r="D143" s="263" t="s">
        <v>28</v>
      </c>
      <c r="E143" s="491">
        <v>17423.13</v>
      </c>
      <c r="F143" s="438">
        <v>17423.13</v>
      </c>
      <c r="G143" s="418">
        <v>17423.13</v>
      </c>
      <c r="H143" s="438">
        <v>17423.13</v>
      </c>
      <c r="I143" s="438">
        <v>17423.13</v>
      </c>
      <c r="J143" s="438">
        <v>17423.13</v>
      </c>
      <c r="K143" s="439">
        <v>17423.13</v>
      </c>
      <c r="L143" s="492">
        <v>17423.13</v>
      </c>
      <c r="M143" s="492">
        <v>17423.13</v>
      </c>
      <c r="N143" s="492">
        <v>17423.13</v>
      </c>
      <c r="O143" s="439">
        <v>17423.13</v>
      </c>
      <c r="P143" s="439">
        <v>17423.13</v>
      </c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260"/>
    </row>
    <row r="144" spans="2:29" ht="15">
      <c r="B144" s="264"/>
      <c r="C144" s="275" t="s">
        <v>62</v>
      </c>
      <c r="D144" s="263" t="s">
        <v>28</v>
      </c>
      <c r="E144" s="491">
        <v>3028.46</v>
      </c>
      <c r="F144" s="438">
        <v>1107.069</v>
      </c>
      <c r="G144" s="418">
        <v>3028.46</v>
      </c>
      <c r="H144" s="438">
        <v>1522.105</v>
      </c>
      <c r="I144" s="438">
        <v>3028.46</v>
      </c>
      <c r="J144" s="438">
        <v>0</v>
      </c>
      <c r="K144" s="439">
        <v>3028.46</v>
      </c>
      <c r="L144" s="492">
        <v>3028.46</v>
      </c>
      <c r="M144" s="492">
        <v>3028.46</v>
      </c>
      <c r="N144" s="492">
        <v>3028.46</v>
      </c>
      <c r="O144" s="439">
        <v>1107.069</v>
      </c>
      <c r="P144" s="439">
        <v>3028.46</v>
      </c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260"/>
    </row>
    <row r="145" spans="2:29" ht="15">
      <c r="B145" s="264"/>
      <c r="C145" s="275" t="s">
        <v>63</v>
      </c>
      <c r="D145" s="263"/>
      <c r="E145" s="491"/>
      <c r="F145" s="438"/>
      <c r="G145" s="418"/>
      <c r="H145" s="438"/>
      <c r="I145" s="438"/>
      <c r="J145" s="438"/>
      <c r="K145" s="439"/>
      <c r="L145" s="492"/>
      <c r="M145" s="492"/>
      <c r="N145" s="492"/>
      <c r="O145" s="439"/>
      <c r="P145" s="439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260"/>
    </row>
    <row r="146" spans="2:29" ht="15">
      <c r="B146" s="264"/>
      <c r="C146" s="275" t="s">
        <v>64</v>
      </c>
      <c r="D146" s="263" t="s">
        <v>8</v>
      </c>
      <c r="E146" s="493">
        <v>72.154499999999999</v>
      </c>
      <c r="F146" s="418">
        <v>24.151900000000001</v>
      </c>
      <c r="G146" s="418">
        <v>72.154499999999999</v>
      </c>
      <c r="H146" s="418">
        <v>34.817700000000002</v>
      </c>
      <c r="I146" s="418">
        <v>72.154499999999999</v>
      </c>
      <c r="J146" s="418">
        <v>0</v>
      </c>
      <c r="K146" s="441">
        <v>72.154499999999999</v>
      </c>
      <c r="L146" s="494">
        <v>72.154499999999999</v>
      </c>
      <c r="M146" s="494">
        <v>72.154499999999999</v>
      </c>
      <c r="N146" s="494">
        <v>72.154499999999999</v>
      </c>
      <c r="O146" s="441">
        <v>24.151900000000001</v>
      </c>
      <c r="P146" s="441">
        <v>72.154499999999999</v>
      </c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260"/>
    </row>
    <row r="147" spans="2:29" ht="15">
      <c r="B147" s="264"/>
      <c r="C147" s="275" t="s">
        <v>65</v>
      </c>
      <c r="D147" s="263" t="s">
        <v>8</v>
      </c>
      <c r="E147" s="493">
        <v>69.808599999999998</v>
      </c>
      <c r="F147" s="418">
        <v>23.493200000000002</v>
      </c>
      <c r="G147" s="418">
        <v>69.808599999999998</v>
      </c>
      <c r="H147" s="418">
        <v>33.784100000000002</v>
      </c>
      <c r="I147" s="418">
        <v>69.808599999999998</v>
      </c>
      <c r="J147" s="418">
        <v>0</v>
      </c>
      <c r="K147" s="441">
        <v>69.808599999999998</v>
      </c>
      <c r="L147" s="494">
        <v>69.808599999999998</v>
      </c>
      <c r="M147" s="494">
        <v>69.808599999999998</v>
      </c>
      <c r="N147" s="494">
        <v>69.808599999999998</v>
      </c>
      <c r="O147" s="441">
        <v>23.493200000000002</v>
      </c>
      <c r="P147" s="441">
        <v>69.808599999999998</v>
      </c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260"/>
    </row>
    <row r="148" spans="2:29" ht="15">
      <c r="B148" s="264"/>
      <c r="C148" s="275" t="s">
        <v>66</v>
      </c>
      <c r="D148" s="263" t="s">
        <v>8</v>
      </c>
      <c r="E148" s="495">
        <v>68.464100000000002</v>
      </c>
      <c r="F148" s="442">
        <v>23.1157</v>
      </c>
      <c r="G148" s="442">
        <v>68.464100000000002</v>
      </c>
      <c r="H148" s="442">
        <v>33.191699999999997</v>
      </c>
      <c r="I148" s="442">
        <v>68.464100000000002</v>
      </c>
      <c r="J148" s="442">
        <v>0</v>
      </c>
      <c r="K148" s="444">
        <v>68.464100000000002</v>
      </c>
      <c r="L148" s="496">
        <v>68.464100000000002</v>
      </c>
      <c r="M148" s="496">
        <v>68.464100000000002</v>
      </c>
      <c r="N148" s="496">
        <v>68.464100000000002</v>
      </c>
      <c r="O148" s="444">
        <v>23.1157</v>
      </c>
      <c r="P148" s="444">
        <v>68.464100000000002</v>
      </c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260"/>
    </row>
    <row r="149" spans="2:29" ht="15.75" thickBot="1">
      <c r="B149" s="292"/>
      <c r="C149" s="389"/>
      <c r="D149" s="40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7"/>
      <c r="O149" s="448"/>
      <c r="P149" s="448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  <c r="AC149" s="269"/>
    </row>
    <row r="150" spans="2:29" ht="14.25">
      <c r="B150" s="29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</row>
    <row r="151" spans="2:29" ht="18.75" thickBot="1">
      <c r="B151" s="283" t="s">
        <v>38</v>
      </c>
      <c r="C151" s="376"/>
      <c r="D151" s="376"/>
      <c r="E151" s="378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</row>
    <row r="152" spans="2:29" ht="15.75">
      <c r="B152" s="294" t="s">
        <v>147</v>
      </c>
      <c r="C152" s="408"/>
      <c r="D152" s="37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8"/>
      <c r="Q152" s="295"/>
      <c r="R152" s="295"/>
      <c r="S152" s="295"/>
      <c r="T152" s="295"/>
      <c r="U152" s="295"/>
      <c r="V152" s="295"/>
      <c r="W152" s="295"/>
      <c r="X152" s="374"/>
      <c r="Y152" s="374"/>
      <c r="Z152" s="374"/>
      <c r="AA152" s="374"/>
      <c r="AB152" s="374"/>
      <c r="AC152" s="252"/>
    </row>
    <row r="153" spans="2:29" ht="14.25">
      <c r="B153" s="264"/>
      <c r="C153" s="376"/>
      <c r="D153" s="378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75"/>
      <c r="P153" s="275"/>
      <c r="Q153" s="275"/>
      <c r="R153" s="275"/>
      <c r="S153" s="275"/>
      <c r="T153" s="275"/>
      <c r="U153" s="275"/>
      <c r="V153" s="275"/>
      <c r="W153" s="263"/>
      <c r="X153" s="376"/>
      <c r="Y153" s="376"/>
      <c r="Z153" s="376"/>
      <c r="AA153" s="376"/>
      <c r="AB153" s="376"/>
      <c r="AC153" s="260"/>
    </row>
    <row r="154" spans="2:29" ht="14.25">
      <c r="B154" s="271"/>
      <c r="C154" s="275"/>
      <c r="D154" s="404"/>
      <c r="E154" s="539" t="s">
        <v>157</v>
      </c>
      <c r="F154" s="540"/>
      <c r="G154" s="540"/>
      <c r="H154" s="540"/>
      <c r="I154" s="540"/>
      <c r="J154" s="540"/>
      <c r="K154" s="540"/>
      <c r="L154" s="540"/>
      <c r="M154" s="540"/>
      <c r="N154" s="540"/>
      <c r="O154" s="540"/>
      <c r="P154" s="540"/>
      <c r="Q154" s="539" t="s">
        <v>158</v>
      </c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  <c r="AC154" s="260"/>
    </row>
    <row r="155" spans="2:29" ht="12.75" customHeight="1">
      <c r="B155" s="271"/>
      <c r="C155" s="275"/>
      <c r="D155" s="404"/>
      <c r="E155" s="541" t="s">
        <v>47</v>
      </c>
      <c r="F155" s="547"/>
      <c r="G155" s="547"/>
      <c r="H155" s="547"/>
      <c r="I155" s="547"/>
      <c r="J155" s="543"/>
      <c r="K155" s="544" t="s">
        <v>90</v>
      </c>
      <c r="L155" s="544" t="s">
        <v>91</v>
      </c>
      <c r="M155" s="544" t="s">
        <v>48</v>
      </c>
      <c r="N155" s="544" t="s">
        <v>49</v>
      </c>
      <c r="O155" s="544" t="s">
        <v>148</v>
      </c>
      <c r="P155" s="544" t="s">
        <v>141</v>
      </c>
      <c r="Q155" s="546" t="s">
        <v>47</v>
      </c>
      <c r="R155" s="540"/>
      <c r="S155" s="540"/>
      <c r="T155" s="540"/>
      <c r="U155" s="540"/>
      <c r="V155" s="540"/>
      <c r="W155" s="544" t="s">
        <v>90</v>
      </c>
      <c r="X155" s="544" t="s">
        <v>91</v>
      </c>
      <c r="Y155" s="544" t="s">
        <v>48</v>
      </c>
      <c r="Z155" s="544" t="s">
        <v>49</v>
      </c>
      <c r="AA155" s="544" t="s">
        <v>148</v>
      </c>
      <c r="AB155" s="544" t="s">
        <v>141</v>
      </c>
      <c r="AC155" s="260"/>
    </row>
    <row r="156" spans="2:29" ht="54" customHeight="1">
      <c r="B156" s="296"/>
      <c r="C156" s="275"/>
      <c r="D156" s="404"/>
      <c r="E156" s="412" t="s">
        <v>154</v>
      </c>
      <c r="F156" s="412" t="s">
        <v>155</v>
      </c>
      <c r="G156" s="412" t="s">
        <v>152</v>
      </c>
      <c r="H156" s="412" t="s">
        <v>156</v>
      </c>
      <c r="I156" s="412" t="s">
        <v>153</v>
      </c>
      <c r="J156" s="411" t="s">
        <v>50</v>
      </c>
      <c r="K156" s="545"/>
      <c r="L156" s="545"/>
      <c r="M156" s="545"/>
      <c r="N156" s="545"/>
      <c r="O156" s="545"/>
      <c r="P156" s="545"/>
      <c r="Q156" s="412" t="s">
        <v>154</v>
      </c>
      <c r="R156" s="412" t="s">
        <v>155</v>
      </c>
      <c r="S156" s="412" t="s">
        <v>152</v>
      </c>
      <c r="T156" s="412" t="s">
        <v>156</v>
      </c>
      <c r="U156" s="412" t="s">
        <v>153</v>
      </c>
      <c r="V156" s="411" t="s">
        <v>50</v>
      </c>
      <c r="W156" s="545"/>
      <c r="X156" s="545"/>
      <c r="Y156" s="545"/>
      <c r="Z156" s="545"/>
      <c r="AA156" s="545"/>
      <c r="AB156" s="545"/>
      <c r="AC156" s="260"/>
    </row>
    <row r="157" spans="2:29" ht="15">
      <c r="B157" s="271"/>
      <c r="C157" s="275" t="s">
        <v>61</v>
      </c>
      <c r="D157" s="263" t="s">
        <v>28</v>
      </c>
      <c r="E157" s="489">
        <v>40288.82</v>
      </c>
      <c r="F157" s="435">
        <v>40288.82</v>
      </c>
      <c r="G157" s="435">
        <v>40288.82</v>
      </c>
      <c r="H157" s="435">
        <v>40288.82</v>
      </c>
      <c r="I157" s="435">
        <v>40288.82</v>
      </c>
      <c r="J157" s="435">
        <v>40288.82</v>
      </c>
      <c r="K157" s="489">
        <v>40288.82</v>
      </c>
      <c r="L157" s="489">
        <v>40288.82</v>
      </c>
      <c r="M157" s="489">
        <v>40288.82</v>
      </c>
      <c r="N157" s="437">
        <v>40288.82</v>
      </c>
      <c r="O157" s="437">
        <v>40288.82</v>
      </c>
      <c r="P157" s="437">
        <v>40288.82</v>
      </c>
      <c r="Q157" s="489">
        <v>33889.652999999998</v>
      </c>
      <c r="R157" s="435">
        <v>33889.652999999998</v>
      </c>
      <c r="S157" s="418">
        <v>33889.652999999998</v>
      </c>
      <c r="T157" s="435">
        <v>33889.652999999998</v>
      </c>
      <c r="U157" s="435">
        <v>33889.652999999998</v>
      </c>
      <c r="V157" s="435">
        <v>33889.652999999998</v>
      </c>
      <c r="W157" s="437">
        <v>33889.652999999998</v>
      </c>
      <c r="X157" s="490">
        <v>33889.652999999998</v>
      </c>
      <c r="Y157" s="490">
        <v>33889.652999999998</v>
      </c>
      <c r="Z157" s="490">
        <v>33889.652999999998</v>
      </c>
      <c r="AA157" s="437">
        <v>33889.652999999998</v>
      </c>
      <c r="AB157" s="490">
        <v>33889.652999999998</v>
      </c>
      <c r="AC157" s="260"/>
    </row>
    <row r="158" spans="2:29" ht="15">
      <c r="B158" s="271"/>
      <c r="C158" s="275" t="s">
        <v>62</v>
      </c>
      <c r="D158" s="263" t="s">
        <v>28</v>
      </c>
      <c r="E158" s="491">
        <v>426.71499999999997</v>
      </c>
      <c r="F158" s="438">
        <v>155.988</v>
      </c>
      <c r="G158" s="438">
        <v>426.71499999999997</v>
      </c>
      <c r="H158" s="438">
        <v>214.46700000000001</v>
      </c>
      <c r="I158" s="438">
        <v>426.71499999999997</v>
      </c>
      <c r="J158" s="438">
        <v>0</v>
      </c>
      <c r="K158" s="491">
        <v>426.71499999999997</v>
      </c>
      <c r="L158" s="491">
        <v>426.71499999999997</v>
      </c>
      <c r="M158" s="491">
        <v>426.71499999999997</v>
      </c>
      <c r="N158" s="439">
        <v>426.71499999999997</v>
      </c>
      <c r="O158" s="439">
        <v>155.988</v>
      </c>
      <c r="P158" s="439">
        <v>426.71499999999997</v>
      </c>
      <c r="Q158" s="491">
        <v>248.959</v>
      </c>
      <c r="R158" s="438">
        <v>91.007999999999996</v>
      </c>
      <c r="S158" s="418">
        <v>248.959</v>
      </c>
      <c r="T158" s="438">
        <v>125.127</v>
      </c>
      <c r="U158" s="438">
        <v>248.959</v>
      </c>
      <c r="V158" s="438">
        <v>0</v>
      </c>
      <c r="W158" s="439">
        <v>248.959</v>
      </c>
      <c r="X158" s="492">
        <v>248.959</v>
      </c>
      <c r="Y158" s="492">
        <v>248.959</v>
      </c>
      <c r="Z158" s="492">
        <v>248.959</v>
      </c>
      <c r="AA158" s="439">
        <v>91.007999999999996</v>
      </c>
      <c r="AB158" s="492">
        <v>248.959</v>
      </c>
      <c r="AC158" s="260"/>
    </row>
    <row r="159" spans="2:29" ht="15">
      <c r="B159" s="271"/>
      <c r="C159" s="275" t="s">
        <v>67</v>
      </c>
      <c r="D159" s="263" t="s">
        <v>28</v>
      </c>
      <c r="E159" s="491">
        <v>453.53800000000001</v>
      </c>
      <c r="F159" s="438">
        <v>453.53800000000001</v>
      </c>
      <c r="G159" s="438">
        <v>453.53800000000001</v>
      </c>
      <c r="H159" s="438">
        <v>453.53800000000001</v>
      </c>
      <c r="I159" s="438">
        <v>453.53800000000001</v>
      </c>
      <c r="J159" s="438">
        <v>0</v>
      </c>
      <c r="K159" s="491">
        <v>453.53800000000001</v>
      </c>
      <c r="L159" s="491">
        <v>453.53800000000001</v>
      </c>
      <c r="M159" s="491">
        <v>453.53800000000001</v>
      </c>
      <c r="N159" s="439">
        <v>453.53800000000001</v>
      </c>
      <c r="O159" s="439">
        <v>453.53800000000001</v>
      </c>
      <c r="P159" s="439">
        <v>453.53800000000001</v>
      </c>
      <c r="Q159" s="491">
        <v>418.87400000000002</v>
      </c>
      <c r="R159" s="438">
        <v>418.87400000000002</v>
      </c>
      <c r="S159" s="418">
        <v>418.87400000000002</v>
      </c>
      <c r="T159" s="438">
        <v>418.87400000000002</v>
      </c>
      <c r="U159" s="438">
        <v>418.87400000000002</v>
      </c>
      <c r="V159" s="438">
        <v>0</v>
      </c>
      <c r="W159" s="439">
        <v>418.87400000000002</v>
      </c>
      <c r="X159" s="492">
        <v>418.87400000000002</v>
      </c>
      <c r="Y159" s="492">
        <v>418.87400000000002</v>
      </c>
      <c r="Z159" s="492">
        <v>418.87400000000002</v>
      </c>
      <c r="AA159" s="439">
        <v>418.87400000000002</v>
      </c>
      <c r="AB159" s="492">
        <v>418.87400000000002</v>
      </c>
      <c r="AC159" s="260"/>
    </row>
    <row r="160" spans="2:29" ht="15">
      <c r="B160" s="271"/>
      <c r="C160" s="275" t="s">
        <v>63</v>
      </c>
      <c r="D160" s="263"/>
      <c r="E160" s="491"/>
      <c r="F160" s="438"/>
      <c r="G160" s="438"/>
      <c r="H160" s="438"/>
      <c r="I160" s="438"/>
      <c r="J160" s="438"/>
      <c r="K160" s="491"/>
      <c r="L160" s="491"/>
      <c r="M160" s="491"/>
      <c r="N160" s="439"/>
      <c r="O160" s="439"/>
      <c r="P160" s="439"/>
      <c r="Q160" s="491"/>
      <c r="R160" s="438"/>
      <c r="S160" s="418"/>
      <c r="T160" s="438"/>
      <c r="U160" s="438"/>
      <c r="V160" s="438"/>
      <c r="W160" s="439"/>
      <c r="X160" s="492"/>
      <c r="Y160" s="492"/>
      <c r="Z160" s="492"/>
      <c r="AA160" s="439"/>
      <c r="AB160" s="492"/>
      <c r="AC160" s="260"/>
    </row>
    <row r="161" spans="2:29" ht="15">
      <c r="B161" s="271"/>
      <c r="C161" s="275" t="s">
        <v>64</v>
      </c>
      <c r="D161" s="263" t="s">
        <v>45</v>
      </c>
      <c r="E161" s="493">
        <v>9912.6007000000009</v>
      </c>
      <c r="F161" s="418">
        <v>3317.9971</v>
      </c>
      <c r="G161" s="418">
        <v>9912.6007000000009</v>
      </c>
      <c r="H161" s="418">
        <v>4783.2608</v>
      </c>
      <c r="I161" s="418">
        <v>9912.6007000000009</v>
      </c>
      <c r="J161" s="418">
        <v>0</v>
      </c>
      <c r="K161" s="493">
        <v>9912.6007000000009</v>
      </c>
      <c r="L161" s="493">
        <v>9912.6007000000009</v>
      </c>
      <c r="M161" s="493">
        <v>9912.6007000000009</v>
      </c>
      <c r="N161" s="441">
        <v>9912.6007000000009</v>
      </c>
      <c r="O161" s="441">
        <v>3317.9971</v>
      </c>
      <c r="P161" s="441">
        <v>9912.6007000000009</v>
      </c>
      <c r="Q161" s="493">
        <v>5567.0069999999996</v>
      </c>
      <c r="R161" s="418">
        <v>1863.4175</v>
      </c>
      <c r="S161" s="418">
        <v>5567.0069999999996</v>
      </c>
      <c r="T161" s="418">
        <v>2686.3229000000001</v>
      </c>
      <c r="U161" s="418">
        <v>5567.0069999999996</v>
      </c>
      <c r="V161" s="418">
        <v>0</v>
      </c>
      <c r="W161" s="441">
        <v>5567.0069999999996</v>
      </c>
      <c r="X161" s="494">
        <v>5567.0069999999996</v>
      </c>
      <c r="Y161" s="494">
        <v>5567.0069999999996</v>
      </c>
      <c r="Z161" s="494">
        <v>5567.0069999999996</v>
      </c>
      <c r="AA161" s="441">
        <v>1863.4175</v>
      </c>
      <c r="AB161" s="494">
        <v>5567.0069999999996</v>
      </c>
      <c r="AC161" s="260"/>
    </row>
    <row r="162" spans="2:29" ht="15">
      <c r="B162" s="271"/>
      <c r="C162" s="275" t="s">
        <v>65</v>
      </c>
      <c r="D162" s="263" t="s">
        <v>45</v>
      </c>
      <c r="E162" s="493">
        <v>9590.3277999999991</v>
      </c>
      <c r="F162" s="418">
        <v>3227.5029</v>
      </c>
      <c r="G162" s="418">
        <v>9590.3277999999991</v>
      </c>
      <c r="H162" s="418">
        <v>4641.2673999999997</v>
      </c>
      <c r="I162" s="418">
        <v>9590.3277999999991</v>
      </c>
      <c r="J162" s="418">
        <v>0</v>
      </c>
      <c r="K162" s="493">
        <v>9590.3277999999991</v>
      </c>
      <c r="L162" s="493">
        <v>9590.3277999999991</v>
      </c>
      <c r="M162" s="493">
        <v>9590.3277999999991</v>
      </c>
      <c r="N162" s="441">
        <v>9590.3277999999991</v>
      </c>
      <c r="O162" s="441">
        <v>3227.5029</v>
      </c>
      <c r="P162" s="441">
        <v>9590.3277999999991</v>
      </c>
      <c r="Q162" s="493">
        <v>5386.0155999999997</v>
      </c>
      <c r="R162" s="418">
        <v>1812.5951</v>
      </c>
      <c r="S162" s="418">
        <v>5386.0155999999997</v>
      </c>
      <c r="T162" s="418">
        <v>2606.5781000000002</v>
      </c>
      <c r="U162" s="418">
        <v>5386.0155999999997</v>
      </c>
      <c r="V162" s="418">
        <v>0</v>
      </c>
      <c r="W162" s="441">
        <v>5386.0155999999997</v>
      </c>
      <c r="X162" s="494">
        <v>5386.0155999999997</v>
      </c>
      <c r="Y162" s="494">
        <v>5386.0155999999997</v>
      </c>
      <c r="Z162" s="494">
        <v>5386.0155999999997</v>
      </c>
      <c r="AA162" s="441">
        <v>1812.5951</v>
      </c>
      <c r="AB162" s="494">
        <v>5386.0155999999997</v>
      </c>
      <c r="AC162" s="260"/>
    </row>
    <row r="163" spans="2:29" ht="15">
      <c r="B163" s="271"/>
      <c r="C163" s="275" t="s">
        <v>66</v>
      </c>
      <c r="D163" s="263" t="s">
        <v>45</v>
      </c>
      <c r="E163" s="495">
        <v>9405.6088</v>
      </c>
      <c r="F163" s="442">
        <v>3175.6338000000001</v>
      </c>
      <c r="G163" s="442">
        <v>9405.6088</v>
      </c>
      <c r="H163" s="442">
        <v>4559.8801999999996</v>
      </c>
      <c r="I163" s="442">
        <v>9405.6088</v>
      </c>
      <c r="J163" s="442">
        <v>0</v>
      </c>
      <c r="K163" s="495">
        <v>9405.6088</v>
      </c>
      <c r="L163" s="495">
        <v>9405.6088</v>
      </c>
      <c r="M163" s="495">
        <v>9405.6088</v>
      </c>
      <c r="N163" s="444">
        <v>9405.6088</v>
      </c>
      <c r="O163" s="444">
        <v>3175.6338000000001</v>
      </c>
      <c r="P163" s="444">
        <v>9405.6088</v>
      </c>
      <c r="Q163" s="495">
        <v>5282.2757000000001</v>
      </c>
      <c r="R163" s="442">
        <v>1783.4648999999999</v>
      </c>
      <c r="S163" s="442">
        <v>5282.2757000000001</v>
      </c>
      <c r="T163" s="442">
        <v>2560.8703</v>
      </c>
      <c r="U163" s="442">
        <v>5282.2757000000001</v>
      </c>
      <c r="V163" s="442">
        <v>0</v>
      </c>
      <c r="W163" s="444">
        <v>5282.2757000000001</v>
      </c>
      <c r="X163" s="496">
        <v>5282.2757000000001</v>
      </c>
      <c r="Y163" s="496">
        <v>5282.2757000000001</v>
      </c>
      <c r="Z163" s="496">
        <v>5282.2757000000001</v>
      </c>
      <c r="AA163" s="444">
        <v>1783.4648999999999</v>
      </c>
      <c r="AB163" s="496">
        <v>5282.2757000000001</v>
      </c>
      <c r="AC163" s="260"/>
    </row>
    <row r="164" spans="2:29" ht="14.25">
      <c r="B164" s="264"/>
      <c r="C164" s="376"/>
      <c r="D164" s="405"/>
      <c r="E164" s="396"/>
      <c r="F164" s="376"/>
      <c r="G164" s="396"/>
      <c r="H164" s="396"/>
      <c r="I164" s="396"/>
      <c r="J164" s="396"/>
      <c r="K164" s="396"/>
      <c r="L164" s="396"/>
      <c r="M164" s="39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96"/>
      <c r="AB164" s="396"/>
      <c r="AC164" s="260"/>
    </row>
    <row r="165" spans="2:29" ht="14.25">
      <c r="B165" s="264"/>
      <c r="C165" s="376"/>
      <c r="D165" s="405"/>
      <c r="E165" s="539" t="s">
        <v>159</v>
      </c>
      <c r="F165" s="539"/>
      <c r="G165" s="539"/>
      <c r="H165" s="539"/>
      <c r="I165" s="539"/>
      <c r="J165" s="539"/>
      <c r="K165" s="539"/>
      <c r="L165" s="539"/>
      <c r="M165" s="539"/>
      <c r="N165" s="539"/>
      <c r="O165" s="539"/>
      <c r="P165" s="540"/>
      <c r="Q165" s="539" t="s">
        <v>160</v>
      </c>
      <c r="R165" s="540"/>
      <c r="S165" s="540"/>
      <c r="T165" s="540"/>
      <c r="U165" s="540"/>
      <c r="V165" s="540"/>
      <c r="W165" s="540"/>
      <c r="X165" s="540"/>
      <c r="Y165" s="540"/>
      <c r="Z165" s="540"/>
      <c r="AA165" s="540"/>
      <c r="AB165" s="540"/>
      <c r="AC165" s="260"/>
    </row>
    <row r="166" spans="2:29" ht="12.75" customHeight="1">
      <c r="B166" s="271"/>
      <c r="C166" s="275"/>
      <c r="D166" s="263"/>
      <c r="E166" s="546" t="s">
        <v>47</v>
      </c>
      <c r="F166" s="546"/>
      <c r="G166" s="546"/>
      <c r="H166" s="546"/>
      <c r="I166" s="546"/>
      <c r="K166" s="544" t="s">
        <v>90</v>
      </c>
      <c r="L166" s="544" t="s">
        <v>91</v>
      </c>
      <c r="M166" s="544" t="s">
        <v>48</v>
      </c>
      <c r="N166" s="544" t="s">
        <v>49</v>
      </c>
      <c r="O166" s="544" t="s">
        <v>148</v>
      </c>
      <c r="P166" s="544" t="s">
        <v>141</v>
      </c>
      <c r="Q166" s="541" t="s">
        <v>47</v>
      </c>
      <c r="R166" s="542"/>
      <c r="S166" s="542"/>
      <c r="T166" s="542"/>
      <c r="U166" s="542"/>
      <c r="V166" s="543"/>
      <c r="W166" s="544" t="s">
        <v>90</v>
      </c>
      <c r="X166" s="544" t="s">
        <v>91</v>
      </c>
      <c r="Y166" s="544" t="s">
        <v>48</v>
      </c>
      <c r="Z166" s="544" t="s">
        <v>49</v>
      </c>
      <c r="AA166" s="544" t="s">
        <v>148</v>
      </c>
      <c r="AB166" s="544" t="s">
        <v>141</v>
      </c>
      <c r="AC166" s="260"/>
    </row>
    <row r="167" spans="2:29" ht="59.25" customHeight="1">
      <c r="B167" s="296"/>
      <c r="C167" s="275"/>
      <c r="D167" s="263"/>
      <c r="E167" s="412" t="s">
        <v>154</v>
      </c>
      <c r="F167" s="412" t="s">
        <v>155</v>
      </c>
      <c r="G167" s="412" t="s">
        <v>152</v>
      </c>
      <c r="H167" s="412" t="s">
        <v>156</v>
      </c>
      <c r="I167" s="412" t="s">
        <v>153</v>
      </c>
      <c r="J167" s="411" t="s">
        <v>50</v>
      </c>
      <c r="K167" s="545"/>
      <c r="L167" s="545"/>
      <c r="M167" s="545"/>
      <c r="N167" s="545"/>
      <c r="O167" s="545"/>
      <c r="P167" s="545"/>
      <c r="Q167" s="412" t="s">
        <v>154</v>
      </c>
      <c r="R167" s="412" t="s">
        <v>155</v>
      </c>
      <c r="S167" s="412" t="s">
        <v>152</v>
      </c>
      <c r="T167" s="412" t="s">
        <v>156</v>
      </c>
      <c r="U167" s="412" t="s">
        <v>153</v>
      </c>
      <c r="V167" s="411" t="s">
        <v>50</v>
      </c>
      <c r="W167" s="545"/>
      <c r="X167" s="545"/>
      <c r="Y167" s="545"/>
      <c r="Z167" s="545"/>
      <c r="AA167" s="545"/>
      <c r="AB167" s="545"/>
      <c r="AC167" s="260"/>
    </row>
    <row r="168" spans="2:29" ht="15">
      <c r="B168" s="271"/>
      <c r="C168" s="275" t="s">
        <v>61</v>
      </c>
      <c r="D168" s="263" t="s">
        <v>28</v>
      </c>
      <c r="E168" s="489">
        <v>31596.616999999998</v>
      </c>
      <c r="F168" s="435">
        <v>31596.616999999998</v>
      </c>
      <c r="G168" s="418">
        <v>31596.616999999998</v>
      </c>
      <c r="H168" s="435">
        <v>31596.616999999998</v>
      </c>
      <c r="I168" s="435">
        <v>31596.616999999998</v>
      </c>
      <c r="J168" s="435">
        <v>31596.616999999998</v>
      </c>
      <c r="K168" s="489">
        <v>31596.616999999998</v>
      </c>
      <c r="L168" s="489">
        <v>31596.616999999998</v>
      </c>
      <c r="M168" s="489">
        <v>31596.616999999998</v>
      </c>
      <c r="N168" s="437">
        <v>31596.616999999998</v>
      </c>
      <c r="O168" s="437">
        <v>31596.616999999998</v>
      </c>
      <c r="P168" s="437">
        <v>31596.616999999998</v>
      </c>
      <c r="Q168" s="489">
        <v>24312.324000000001</v>
      </c>
      <c r="R168" s="435">
        <v>24312.324000000001</v>
      </c>
      <c r="S168" s="418">
        <v>24312.324000000001</v>
      </c>
      <c r="T168" s="435">
        <v>24312.324000000001</v>
      </c>
      <c r="U168" s="435">
        <v>24312.324000000001</v>
      </c>
      <c r="V168" s="435">
        <v>24312.324000000001</v>
      </c>
      <c r="W168" s="437">
        <v>24312.324000000001</v>
      </c>
      <c r="X168" s="435">
        <v>24312.324000000001</v>
      </c>
      <c r="Y168" s="489">
        <v>24312.324000000001</v>
      </c>
      <c r="Z168" s="489">
        <v>24312.324000000001</v>
      </c>
      <c r="AA168" s="489">
        <v>24312.324000000001</v>
      </c>
      <c r="AB168" s="437">
        <v>24312.324000000001</v>
      </c>
      <c r="AC168" s="260"/>
    </row>
    <row r="169" spans="2:29" ht="15">
      <c r="B169" s="271"/>
      <c r="C169" s="275" t="s">
        <v>62</v>
      </c>
      <c r="D169" s="263" t="s">
        <v>28</v>
      </c>
      <c r="E169" s="491">
        <v>205.46899999999999</v>
      </c>
      <c r="F169" s="438">
        <v>75.11</v>
      </c>
      <c r="G169" s="418">
        <v>205.46899999999999</v>
      </c>
      <c r="H169" s="438">
        <v>103.26900000000001</v>
      </c>
      <c r="I169" s="438">
        <v>205.46899999999999</v>
      </c>
      <c r="J169" s="438">
        <v>0</v>
      </c>
      <c r="K169" s="491">
        <v>205.46899999999999</v>
      </c>
      <c r="L169" s="491">
        <v>205.46899999999999</v>
      </c>
      <c r="M169" s="491">
        <v>205.46899999999999</v>
      </c>
      <c r="N169" s="439">
        <v>205.46899999999999</v>
      </c>
      <c r="O169" s="439">
        <v>75.11</v>
      </c>
      <c r="P169" s="439">
        <v>205.46899999999999</v>
      </c>
      <c r="Q169" s="491">
        <v>132.74299999999999</v>
      </c>
      <c r="R169" s="438">
        <v>48.524999999999999</v>
      </c>
      <c r="S169" s="418">
        <v>132.74299999999999</v>
      </c>
      <c r="T169" s="438">
        <v>66.716999999999999</v>
      </c>
      <c r="U169" s="438">
        <v>132.74299999999999</v>
      </c>
      <c r="V169" s="438">
        <v>0</v>
      </c>
      <c r="W169" s="439">
        <v>132.74299999999999</v>
      </c>
      <c r="X169" s="438">
        <v>132.74299999999999</v>
      </c>
      <c r="Y169" s="491">
        <v>132.74299999999999</v>
      </c>
      <c r="Z169" s="491">
        <v>132.74299999999999</v>
      </c>
      <c r="AA169" s="491">
        <v>48.524999999999999</v>
      </c>
      <c r="AB169" s="439">
        <v>132.74299999999999</v>
      </c>
      <c r="AC169" s="260"/>
    </row>
    <row r="170" spans="2:29" ht="15">
      <c r="B170" s="271"/>
      <c r="C170" s="275" t="s">
        <v>67</v>
      </c>
      <c r="D170" s="263" t="s">
        <v>28</v>
      </c>
      <c r="E170" s="491">
        <v>435.48599999999999</v>
      </c>
      <c r="F170" s="438">
        <v>435.48599999999999</v>
      </c>
      <c r="G170" s="418">
        <v>435.48599999999999</v>
      </c>
      <c r="H170" s="438">
        <v>435.48599999999999</v>
      </c>
      <c r="I170" s="438">
        <v>435.48599999999999</v>
      </c>
      <c r="J170" s="438">
        <v>0</v>
      </c>
      <c r="K170" s="491">
        <v>435.48599999999999</v>
      </c>
      <c r="L170" s="491">
        <v>435.48599999999999</v>
      </c>
      <c r="M170" s="491">
        <v>435.48599999999999</v>
      </c>
      <c r="N170" s="439">
        <v>435.48599999999999</v>
      </c>
      <c r="O170" s="439">
        <v>435.48599999999999</v>
      </c>
      <c r="P170" s="439">
        <v>435.48599999999999</v>
      </c>
      <c r="Q170" s="491">
        <v>424.79399999999998</v>
      </c>
      <c r="R170" s="438">
        <v>424.79399999999998</v>
      </c>
      <c r="S170" s="418">
        <v>424.79399999999998</v>
      </c>
      <c r="T170" s="438">
        <v>424.79399999999998</v>
      </c>
      <c r="U170" s="438">
        <v>424.79399999999998</v>
      </c>
      <c r="V170" s="438">
        <v>0</v>
      </c>
      <c r="W170" s="439">
        <v>424.79399999999998</v>
      </c>
      <c r="X170" s="438">
        <v>424.79399999999998</v>
      </c>
      <c r="Y170" s="491">
        <v>424.79399999999998</v>
      </c>
      <c r="Z170" s="491">
        <v>424.79399999999998</v>
      </c>
      <c r="AA170" s="491">
        <v>424.79399999999998</v>
      </c>
      <c r="AB170" s="439">
        <v>424.79399999999998</v>
      </c>
      <c r="AC170" s="260"/>
    </row>
    <row r="171" spans="2:29" ht="15">
      <c r="B171" s="271"/>
      <c r="C171" s="275" t="s">
        <v>63</v>
      </c>
      <c r="D171" s="263"/>
      <c r="E171" s="491"/>
      <c r="F171" s="438"/>
      <c r="G171" s="418"/>
      <c r="H171" s="438"/>
      <c r="I171" s="438"/>
      <c r="J171" s="438"/>
      <c r="K171" s="491"/>
      <c r="L171" s="491"/>
      <c r="M171" s="491"/>
      <c r="N171" s="439"/>
      <c r="O171" s="439"/>
      <c r="P171" s="439"/>
      <c r="Q171" s="491"/>
      <c r="R171" s="438"/>
      <c r="S171" s="418"/>
      <c r="T171" s="438"/>
      <c r="U171" s="438"/>
      <c r="V171" s="438"/>
      <c r="W171" s="439"/>
      <c r="X171" s="438"/>
      <c r="Y171" s="491"/>
      <c r="Z171" s="491"/>
      <c r="AA171" s="491"/>
      <c r="AB171" s="439"/>
      <c r="AC171" s="260"/>
    </row>
    <row r="172" spans="2:29" ht="15">
      <c r="B172" s="271"/>
      <c r="C172" s="275" t="s">
        <v>64</v>
      </c>
      <c r="D172" s="263" t="s">
        <v>45</v>
      </c>
      <c r="E172" s="493">
        <v>4694.1732000000002</v>
      </c>
      <c r="F172" s="418">
        <v>1571.258</v>
      </c>
      <c r="G172" s="418">
        <v>4694.1732000000002</v>
      </c>
      <c r="H172" s="418">
        <v>2265.1426999999999</v>
      </c>
      <c r="I172" s="418">
        <v>4694.1732000000002</v>
      </c>
      <c r="J172" s="418">
        <v>0</v>
      </c>
      <c r="K172" s="493">
        <v>4694.1732000000002</v>
      </c>
      <c r="L172" s="493">
        <v>4694.1732000000002</v>
      </c>
      <c r="M172" s="493">
        <v>4694.1732000000002</v>
      </c>
      <c r="N172" s="441">
        <v>4694.1732000000002</v>
      </c>
      <c r="O172" s="441">
        <v>1571.258</v>
      </c>
      <c r="P172" s="441">
        <v>4694.1732000000002</v>
      </c>
      <c r="Q172" s="493">
        <v>2774.4859000000001</v>
      </c>
      <c r="R172" s="418">
        <v>928.69029999999998</v>
      </c>
      <c r="S172" s="418">
        <v>2774.4859000000001</v>
      </c>
      <c r="T172" s="418">
        <v>1338.8100999999999</v>
      </c>
      <c r="U172" s="418">
        <v>2774.4859000000001</v>
      </c>
      <c r="V172" s="418">
        <v>0</v>
      </c>
      <c r="W172" s="441">
        <v>2774.4859000000001</v>
      </c>
      <c r="X172" s="418">
        <v>2774.4859000000001</v>
      </c>
      <c r="Y172" s="493">
        <v>2774.4859000000001</v>
      </c>
      <c r="Z172" s="493">
        <v>2774.4859000000001</v>
      </c>
      <c r="AA172" s="493">
        <v>928.69029999999998</v>
      </c>
      <c r="AB172" s="441">
        <v>2774.4859000000001</v>
      </c>
      <c r="AC172" s="260"/>
    </row>
    <row r="173" spans="2:29" ht="15">
      <c r="B173" s="271"/>
      <c r="C173" s="275" t="s">
        <v>65</v>
      </c>
      <c r="D173" s="263" t="s">
        <v>45</v>
      </c>
      <c r="E173" s="493">
        <v>4541.5589</v>
      </c>
      <c r="F173" s="418">
        <v>1528.4039</v>
      </c>
      <c r="G173" s="418">
        <v>4541.5589</v>
      </c>
      <c r="H173" s="418">
        <v>2197.9007999999999</v>
      </c>
      <c r="I173" s="418">
        <v>4541.5589</v>
      </c>
      <c r="J173" s="418">
        <v>0</v>
      </c>
      <c r="K173" s="493">
        <v>4541.5589</v>
      </c>
      <c r="L173" s="493">
        <v>4541.5589</v>
      </c>
      <c r="M173" s="493">
        <v>4541.5589</v>
      </c>
      <c r="N173" s="441">
        <v>4541.5589</v>
      </c>
      <c r="O173" s="441">
        <v>1528.4039</v>
      </c>
      <c r="P173" s="441">
        <v>4541.5589</v>
      </c>
      <c r="Q173" s="493">
        <v>2684.2833000000001</v>
      </c>
      <c r="R173" s="418">
        <v>903.3614</v>
      </c>
      <c r="S173" s="418">
        <v>2684.2833000000001</v>
      </c>
      <c r="T173" s="418">
        <v>1299.0668000000001</v>
      </c>
      <c r="U173" s="418">
        <v>2684.2833000000001</v>
      </c>
      <c r="V173" s="418">
        <v>0</v>
      </c>
      <c r="W173" s="441">
        <v>2684.2833000000001</v>
      </c>
      <c r="X173" s="418">
        <v>2684.2833000000001</v>
      </c>
      <c r="Y173" s="493">
        <v>2684.2833000000001</v>
      </c>
      <c r="Z173" s="493">
        <v>2684.2833000000001</v>
      </c>
      <c r="AA173" s="493">
        <v>903.3614</v>
      </c>
      <c r="AB173" s="441">
        <v>2684.2833000000001</v>
      </c>
      <c r="AC173" s="260"/>
    </row>
    <row r="174" spans="2:29" ht="15">
      <c r="B174" s="271"/>
      <c r="C174" s="275" t="s">
        <v>66</v>
      </c>
      <c r="D174" s="263" t="s">
        <v>45</v>
      </c>
      <c r="E174" s="495">
        <v>4454.0839999999998</v>
      </c>
      <c r="F174" s="442">
        <v>1503.8409999999999</v>
      </c>
      <c r="G174" s="442">
        <v>4454.0839999999998</v>
      </c>
      <c r="H174" s="442">
        <v>2159.3593999999998</v>
      </c>
      <c r="I174" s="442">
        <v>4454.0839999999998</v>
      </c>
      <c r="J174" s="442">
        <v>0</v>
      </c>
      <c r="K174" s="495">
        <v>4454.0839999999998</v>
      </c>
      <c r="L174" s="495">
        <v>4454.0839999999998</v>
      </c>
      <c r="M174" s="495">
        <v>4454.0839999999998</v>
      </c>
      <c r="N174" s="444">
        <v>4454.0839999999998</v>
      </c>
      <c r="O174" s="444">
        <v>1503.8409999999999</v>
      </c>
      <c r="P174" s="444">
        <v>4454.0839999999998</v>
      </c>
      <c r="Q174" s="495">
        <v>2632.5814</v>
      </c>
      <c r="R174" s="442">
        <v>888.84349999999995</v>
      </c>
      <c r="S174" s="442">
        <v>2632.5814</v>
      </c>
      <c r="T174" s="442">
        <v>1276.287</v>
      </c>
      <c r="U174" s="442">
        <v>2632.5814</v>
      </c>
      <c r="V174" s="442">
        <v>0</v>
      </c>
      <c r="W174" s="444">
        <v>2632.5814</v>
      </c>
      <c r="X174" s="442">
        <v>2632.5814</v>
      </c>
      <c r="Y174" s="495">
        <v>2632.5814</v>
      </c>
      <c r="Z174" s="495">
        <v>2632.5814</v>
      </c>
      <c r="AA174" s="495">
        <v>888.84349999999995</v>
      </c>
      <c r="AB174" s="444">
        <v>2632.5814</v>
      </c>
      <c r="AC174" s="260"/>
    </row>
    <row r="175" spans="2:29" ht="14.25">
      <c r="B175" s="264"/>
      <c r="C175" s="376"/>
      <c r="D175" s="395"/>
      <c r="E175" s="396"/>
      <c r="F175" s="396"/>
      <c r="G175" s="396"/>
      <c r="H175" s="396"/>
      <c r="I175" s="396"/>
      <c r="J175" s="396"/>
      <c r="K175" s="396"/>
      <c r="L175" s="396"/>
      <c r="M175" s="39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260"/>
    </row>
    <row r="176" spans="2:29" ht="14.25">
      <c r="B176" s="264"/>
      <c r="C176" s="376"/>
      <c r="D176" s="395"/>
      <c r="E176" s="539" t="s">
        <v>161</v>
      </c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40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260"/>
    </row>
    <row r="177" spans="2:29" ht="12.75" customHeight="1">
      <c r="B177" s="264"/>
      <c r="C177" s="376"/>
      <c r="D177" s="395"/>
      <c r="E177" s="541" t="s">
        <v>47</v>
      </c>
      <c r="F177" s="542"/>
      <c r="G177" s="542"/>
      <c r="H177" s="542"/>
      <c r="I177" s="542"/>
      <c r="J177" s="543"/>
      <c r="K177" s="544" t="s">
        <v>90</v>
      </c>
      <c r="L177" s="544" t="s">
        <v>91</v>
      </c>
      <c r="M177" s="544" t="s">
        <v>48</v>
      </c>
      <c r="N177" s="544" t="s">
        <v>49</v>
      </c>
      <c r="O177" s="544" t="s">
        <v>148</v>
      </c>
      <c r="P177" s="544" t="s">
        <v>141</v>
      </c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260"/>
    </row>
    <row r="178" spans="2:29" ht="38.25">
      <c r="B178" s="264"/>
      <c r="C178" s="376"/>
      <c r="D178" s="395"/>
      <c r="E178" s="412" t="s">
        <v>154</v>
      </c>
      <c r="F178" s="412" t="s">
        <v>155</v>
      </c>
      <c r="G178" s="412" t="s">
        <v>152</v>
      </c>
      <c r="H178" s="412" t="s">
        <v>156</v>
      </c>
      <c r="I178" s="412" t="s">
        <v>153</v>
      </c>
      <c r="J178" s="411" t="s">
        <v>50</v>
      </c>
      <c r="K178" s="545"/>
      <c r="L178" s="545"/>
      <c r="M178" s="545"/>
      <c r="N178" s="545"/>
      <c r="O178" s="545"/>
      <c r="P178" s="545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260"/>
    </row>
    <row r="179" spans="2:29" ht="15">
      <c r="B179" s="264"/>
      <c r="C179" s="275" t="s">
        <v>61</v>
      </c>
      <c r="D179" s="263" t="s">
        <v>28</v>
      </c>
      <c r="E179" s="489">
        <v>17423.13</v>
      </c>
      <c r="F179" s="435">
        <v>17423.13</v>
      </c>
      <c r="G179" s="445">
        <v>17423.13</v>
      </c>
      <c r="H179" s="435">
        <v>17423.13</v>
      </c>
      <c r="I179" s="435">
        <v>17423.13</v>
      </c>
      <c r="J179" s="435">
        <v>17423.13</v>
      </c>
      <c r="K179" s="489">
        <v>17423.13</v>
      </c>
      <c r="L179" s="489">
        <v>17423.13</v>
      </c>
      <c r="M179" s="489">
        <v>17423.13</v>
      </c>
      <c r="N179" s="437">
        <v>17423.13</v>
      </c>
      <c r="O179" s="437">
        <v>17423.13</v>
      </c>
      <c r="P179" s="437">
        <v>17423.13</v>
      </c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260"/>
    </row>
    <row r="180" spans="2:29" ht="15">
      <c r="B180" s="264"/>
      <c r="C180" s="275" t="s">
        <v>62</v>
      </c>
      <c r="D180" s="263" t="s">
        <v>28</v>
      </c>
      <c r="E180" s="491">
        <v>86.311000000000007</v>
      </c>
      <c r="F180" s="438">
        <v>31.550999999999998</v>
      </c>
      <c r="G180" s="418">
        <v>86.311000000000007</v>
      </c>
      <c r="H180" s="438">
        <v>43.38</v>
      </c>
      <c r="I180" s="438">
        <v>86.311000000000007</v>
      </c>
      <c r="J180" s="438">
        <v>0</v>
      </c>
      <c r="K180" s="491">
        <v>86.311000000000007</v>
      </c>
      <c r="L180" s="491">
        <v>86.311000000000007</v>
      </c>
      <c r="M180" s="491">
        <v>86.311000000000007</v>
      </c>
      <c r="N180" s="439">
        <v>86.311000000000007</v>
      </c>
      <c r="O180" s="439">
        <v>31.550999999999998</v>
      </c>
      <c r="P180" s="439">
        <v>86.311000000000007</v>
      </c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260"/>
    </row>
    <row r="181" spans="2:29" ht="15">
      <c r="B181" s="264"/>
      <c r="C181" s="275" t="s">
        <v>67</v>
      </c>
      <c r="D181" s="263" t="s">
        <v>28</v>
      </c>
      <c r="E181" s="491">
        <v>418.37599999999998</v>
      </c>
      <c r="F181" s="438">
        <v>418.37599999999998</v>
      </c>
      <c r="G181" s="418">
        <v>418.37599999999998</v>
      </c>
      <c r="H181" s="438">
        <v>418.37599999999998</v>
      </c>
      <c r="I181" s="438">
        <v>418.37599999999998</v>
      </c>
      <c r="J181" s="438">
        <v>0</v>
      </c>
      <c r="K181" s="491">
        <v>418.37599999999998</v>
      </c>
      <c r="L181" s="491">
        <v>418.37599999999998</v>
      </c>
      <c r="M181" s="491">
        <v>418.37599999999998</v>
      </c>
      <c r="N181" s="439">
        <v>418.37599999999998</v>
      </c>
      <c r="O181" s="439">
        <v>418.37599999999998</v>
      </c>
      <c r="P181" s="439">
        <v>418.37599999999998</v>
      </c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260"/>
    </row>
    <row r="182" spans="2:29" ht="15">
      <c r="B182" s="264"/>
      <c r="C182" s="275" t="s">
        <v>63</v>
      </c>
      <c r="D182" s="263"/>
      <c r="E182" s="491"/>
      <c r="F182" s="438"/>
      <c r="G182" s="418"/>
      <c r="H182" s="438"/>
      <c r="I182" s="438"/>
      <c r="J182" s="438"/>
      <c r="K182" s="491"/>
      <c r="L182" s="491"/>
      <c r="M182" s="491"/>
      <c r="N182" s="439"/>
      <c r="O182" s="439"/>
      <c r="P182" s="439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260"/>
    </row>
    <row r="183" spans="2:29" ht="15">
      <c r="B183" s="264"/>
      <c r="C183" s="275" t="s">
        <v>64</v>
      </c>
      <c r="D183" s="263" t="s">
        <v>45</v>
      </c>
      <c r="E183" s="493">
        <v>1748.4908</v>
      </c>
      <c r="F183" s="418">
        <v>585.26390000000004</v>
      </c>
      <c r="G183" s="418">
        <v>1748.4908</v>
      </c>
      <c r="H183" s="418">
        <v>843.72280000000001</v>
      </c>
      <c r="I183" s="418">
        <v>1748.4908</v>
      </c>
      <c r="J183" s="418">
        <v>0</v>
      </c>
      <c r="K183" s="493">
        <v>1748.4908</v>
      </c>
      <c r="L183" s="493">
        <v>1748.4908</v>
      </c>
      <c r="M183" s="493">
        <v>1748.4908</v>
      </c>
      <c r="N183" s="441">
        <v>1748.4908</v>
      </c>
      <c r="O183" s="441">
        <v>585.26390000000004</v>
      </c>
      <c r="P183" s="441">
        <v>1748.4908</v>
      </c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260"/>
    </row>
    <row r="184" spans="2:29" ht="15">
      <c r="B184" s="264"/>
      <c r="C184" s="275" t="s">
        <v>65</v>
      </c>
      <c r="D184" s="263" t="s">
        <v>45</v>
      </c>
      <c r="E184" s="493">
        <v>1691.6448</v>
      </c>
      <c r="F184" s="418">
        <v>569.30160000000001</v>
      </c>
      <c r="G184" s="418">
        <v>1691.6448</v>
      </c>
      <c r="H184" s="418">
        <v>818.67650000000003</v>
      </c>
      <c r="I184" s="418">
        <v>1691.6448</v>
      </c>
      <c r="J184" s="418">
        <v>0</v>
      </c>
      <c r="K184" s="493">
        <v>1691.6448</v>
      </c>
      <c r="L184" s="493">
        <v>1691.6448</v>
      </c>
      <c r="M184" s="493">
        <v>1691.6448</v>
      </c>
      <c r="N184" s="441">
        <v>1691.6448</v>
      </c>
      <c r="O184" s="441">
        <v>569.30160000000001</v>
      </c>
      <c r="P184" s="441">
        <v>1691.6448</v>
      </c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260"/>
    </row>
    <row r="185" spans="2:29" ht="15">
      <c r="B185" s="264"/>
      <c r="C185" s="275" t="s">
        <v>66</v>
      </c>
      <c r="D185" s="263" t="s">
        <v>45</v>
      </c>
      <c r="E185" s="495">
        <v>1659.0621000000001</v>
      </c>
      <c r="F185" s="442">
        <v>560.15229999999997</v>
      </c>
      <c r="G185" s="442">
        <v>1659.0621000000001</v>
      </c>
      <c r="H185" s="442">
        <v>804.32050000000004</v>
      </c>
      <c r="I185" s="442">
        <v>1659.0621000000001</v>
      </c>
      <c r="J185" s="442">
        <v>0</v>
      </c>
      <c r="K185" s="495">
        <v>1659.0621000000001</v>
      </c>
      <c r="L185" s="495">
        <v>1659.0621000000001</v>
      </c>
      <c r="M185" s="495">
        <v>1659.0621000000001</v>
      </c>
      <c r="N185" s="444">
        <v>1659.0621000000001</v>
      </c>
      <c r="O185" s="444">
        <v>560.15229999999997</v>
      </c>
      <c r="P185" s="444">
        <v>1659.0621000000001</v>
      </c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260"/>
    </row>
    <row r="186" spans="2:29" ht="13.5" thickBot="1">
      <c r="B186" s="299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269"/>
    </row>
    <row r="187" spans="2:29">
      <c r="B187" s="538" t="s">
        <v>46</v>
      </c>
      <c r="C187" s="538"/>
      <c r="D187" s="538"/>
      <c r="E187" s="538"/>
      <c r="F187" s="538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</row>
  </sheetData>
  <mergeCells count="103">
    <mergeCell ref="B2:AD2"/>
    <mergeCell ref="C9:I9"/>
    <mergeCell ref="F27:H27"/>
    <mergeCell ref="I27:K27"/>
    <mergeCell ref="L27:N27"/>
    <mergeCell ref="O27:Q27"/>
    <mergeCell ref="R27:T27"/>
    <mergeCell ref="K9:Q9"/>
    <mergeCell ref="S9:Z9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A97A-D596-4E0F-89E4-419E086C47B7}">
  <dimension ref="A1:AD187"/>
  <sheetViews>
    <sheetView view="pageBreakPreview" zoomScale="50" zoomScaleNormal="60" zoomScaleSheetLayoutView="50" workbookViewId="0">
      <selection activeCell="B3" sqref="B3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20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20.710937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6" width="20.42578125" style="227" customWidth="1"/>
    <col min="27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59" t="s">
        <v>204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05" t="s">
        <v>200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173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374"/>
      <c r="D8" s="374"/>
      <c r="E8" s="37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252"/>
    </row>
    <row r="9" spans="1:30" ht="15.75">
      <c r="B9" s="253"/>
      <c r="C9" s="560" t="s">
        <v>2</v>
      </c>
      <c r="D9" s="560"/>
      <c r="E9" s="560"/>
      <c r="F9" s="560"/>
      <c r="G9" s="560"/>
      <c r="H9" s="560"/>
      <c r="I9" s="560"/>
      <c r="J9" s="376"/>
      <c r="K9" s="562" t="s">
        <v>3</v>
      </c>
      <c r="L9" s="562"/>
      <c r="M9" s="562"/>
      <c r="N9" s="562"/>
      <c r="O9" s="562"/>
      <c r="P9" s="562"/>
      <c r="Q9" s="563"/>
      <c r="S9" s="562" t="s">
        <v>82</v>
      </c>
      <c r="T9" s="563"/>
      <c r="U9" s="563"/>
      <c r="V9" s="563"/>
      <c r="W9" s="563"/>
      <c r="X9" s="563"/>
      <c r="Y9" s="563"/>
      <c r="Z9" s="563"/>
      <c r="AA9" s="498"/>
      <c r="AB9" s="254"/>
      <c r="AC9" s="255"/>
    </row>
    <row r="10" spans="1:30" s="256" customFormat="1" ht="15.75">
      <c r="B10" s="25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258"/>
    </row>
    <row r="11" spans="1:30" ht="52.5" customHeight="1">
      <c r="B11" s="259"/>
      <c r="C11" s="376"/>
      <c r="D11" s="376"/>
      <c r="E11" s="378"/>
      <c r="F11" s="409" t="s">
        <v>149</v>
      </c>
      <c r="G11" s="409" t="s">
        <v>150</v>
      </c>
      <c r="H11" s="409" t="s">
        <v>151</v>
      </c>
      <c r="I11" s="414" t="s">
        <v>83</v>
      </c>
      <c r="J11" s="380"/>
      <c r="K11" s="376"/>
      <c r="L11" s="376"/>
      <c r="M11" s="409" t="s">
        <v>149</v>
      </c>
      <c r="N11" s="409" t="s">
        <v>150</v>
      </c>
      <c r="O11" s="409" t="s">
        <v>175</v>
      </c>
      <c r="P11" s="409" t="s">
        <v>184</v>
      </c>
      <c r="Q11" s="414" t="s">
        <v>83</v>
      </c>
      <c r="S11" s="376"/>
      <c r="T11" s="376"/>
      <c r="U11" s="409" t="s">
        <v>149</v>
      </c>
      <c r="V11" s="409" t="s">
        <v>174</v>
      </c>
      <c r="W11" s="409" t="s">
        <v>152</v>
      </c>
      <c r="X11" s="409" t="s">
        <v>175</v>
      </c>
      <c r="Y11" s="409" t="s">
        <v>153</v>
      </c>
      <c r="Z11" s="414" t="s">
        <v>83</v>
      </c>
      <c r="AB11" s="380"/>
      <c r="AC11" s="260"/>
    </row>
    <row r="12" spans="1:30" ht="18">
      <c r="B12" s="261"/>
      <c r="C12" s="468" t="s">
        <v>5</v>
      </c>
      <c r="D12" s="376"/>
      <c r="E12" s="381" t="s">
        <v>6</v>
      </c>
      <c r="F12" s="465">
        <v>5024.9859999999999</v>
      </c>
      <c r="G12" s="465">
        <v>5024.9859999999999</v>
      </c>
      <c r="H12" s="465">
        <v>5024.9859999999999</v>
      </c>
      <c r="I12" s="465">
        <v>5024.9859999999999</v>
      </c>
      <c r="J12" s="465"/>
      <c r="K12" s="466" t="s">
        <v>5</v>
      </c>
      <c r="L12" s="474" t="s">
        <v>6</v>
      </c>
      <c r="M12" s="465">
        <v>5296.6019999999999</v>
      </c>
      <c r="N12" s="465">
        <v>5296.6019999999999</v>
      </c>
      <c r="O12" s="465">
        <v>5296.6019999999999</v>
      </c>
      <c r="P12" s="465">
        <v>5296.6019999999999</v>
      </c>
      <c r="Q12" s="465">
        <v>5296.6019999999999</v>
      </c>
      <c r="S12" s="466" t="s">
        <v>5</v>
      </c>
      <c r="T12" s="467" t="s">
        <v>6</v>
      </c>
      <c r="U12" s="465">
        <v>30523.819</v>
      </c>
      <c r="V12" s="465">
        <v>30523.819</v>
      </c>
      <c r="W12" s="465">
        <v>30523.819</v>
      </c>
      <c r="X12" s="465">
        <v>30523.819</v>
      </c>
      <c r="Y12" s="465">
        <v>30523.819</v>
      </c>
      <c r="Z12" s="465">
        <v>30523.819</v>
      </c>
      <c r="AB12" s="263"/>
      <c r="AC12" s="260"/>
    </row>
    <row r="13" spans="1:30" ht="18">
      <c r="B13" s="264"/>
      <c r="C13" s="466" t="s">
        <v>7</v>
      </c>
      <c r="D13" s="376"/>
      <c r="E13" s="381" t="s">
        <v>8</v>
      </c>
      <c r="F13" s="464">
        <v>184.61699999999999</v>
      </c>
      <c r="G13" s="464">
        <v>184.61699999999999</v>
      </c>
      <c r="H13" s="464">
        <v>184.61699999999999</v>
      </c>
      <c r="I13" s="464">
        <v>184.61699999999999</v>
      </c>
      <c r="J13" s="464"/>
      <c r="K13" s="466" t="s">
        <v>7</v>
      </c>
      <c r="L13" s="466" t="s">
        <v>8</v>
      </c>
      <c r="M13" s="464">
        <v>180.29130000000001</v>
      </c>
      <c r="N13" s="464">
        <v>180.29130000000001</v>
      </c>
      <c r="O13" s="464">
        <v>180.29130000000001</v>
      </c>
      <c r="P13" s="464">
        <v>180.29130000000001</v>
      </c>
      <c r="Q13" s="464">
        <v>180.29130000000001</v>
      </c>
      <c r="S13" s="466" t="s">
        <v>7</v>
      </c>
      <c r="T13" s="464" t="s">
        <v>8</v>
      </c>
      <c r="U13" s="464">
        <v>164.2338</v>
      </c>
      <c r="V13" s="464">
        <v>164.2338</v>
      </c>
      <c r="W13" s="464">
        <v>164.2338</v>
      </c>
      <c r="X13" s="464">
        <v>164.2338</v>
      </c>
      <c r="Y13" s="464">
        <v>164.2338</v>
      </c>
      <c r="Z13" s="464">
        <v>164.2338</v>
      </c>
      <c r="AB13" s="254"/>
      <c r="AC13" s="260"/>
    </row>
    <row r="14" spans="1:30" ht="15">
      <c r="B14" s="264"/>
      <c r="C14" s="376" t="s">
        <v>9</v>
      </c>
      <c r="D14" s="376"/>
      <c r="E14" s="376"/>
      <c r="F14" s="419"/>
      <c r="G14" s="418"/>
      <c r="H14" s="418"/>
      <c r="I14" s="418"/>
      <c r="J14" s="418"/>
      <c r="K14" s="419"/>
      <c r="L14" s="419"/>
      <c r="M14" s="418"/>
      <c r="N14" s="418"/>
      <c r="O14" s="418"/>
      <c r="P14" s="410"/>
      <c r="Q14" s="410"/>
      <c r="R14" s="420"/>
      <c r="S14" s="418"/>
      <c r="T14" s="418"/>
      <c r="U14" s="418"/>
      <c r="V14" s="418"/>
      <c r="W14" s="418"/>
      <c r="X14" s="418"/>
      <c r="Y14" s="418"/>
      <c r="Z14" s="254"/>
      <c r="AA14" s="254"/>
      <c r="AB14" s="254"/>
      <c r="AC14" s="260"/>
    </row>
    <row r="15" spans="1:30" ht="15">
      <c r="B15" s="264"/>
      <c r="C15" s="376"/>
      <c r="D15" s="376"/>
      <c r="E15" s="376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20"/>
      <c r="S15" s="418"/>
      <c r="T15" s="418"/>
      <c r="U15" s="418"/>
      <c r="V15" s="418"/>
      <c r="W15" s="418"/>
      <c r="X15" s="418"/>
      <c r="Y15" s="418"/>
      <c r="Z15" s="376"/>
      <c r="AA15" s="376"/>
      <c r="AB15" s="376"/>
      <c r="AC15" s="260"/>
    </row>
    <row r="16" spans="1:30" ht="14.25">
      <c r="B16" s="264"/>
      <c r="C16" s="376"/>
      <c r="D16" s="376"/>
      <c r="E16" s="378"/>
      <c r="F16" s="254"/>
      <c r="G16" s="254"/>
      <c r="H16" s="254"/>
      <c r="I16" s="376"/>
      <c r="J16" s="383"/>
      <c r="K16" s="384"/>
      <c r="L16" s="383"/>
      <c r="M16" s="265"/>
      <c r="N16" s="265"/>
      <c r="O16" s="254"/>
      <c r="P16" s="383"/>
      <c r="Q16" s="384"/>
      <c r="R16" s="383"/>
      <c r="S16" s="265"/>
      <c r="T16" s="265"/>
      <c r="U16" s="254"/>
      <c r="V16" s="254"/>
      <c r="W16" s="254"/>
      <c r="X16" s="254"/>
      <c r="Y16" s="254"/>
      <c r="Z16" s="254"/>
      <c r="AA16" s="254"/>
      <c r="AB16" s="254"/>
      <c r="AC16" s="260"/>
    </row>
    <row r="17" spans="2:29" ht="15.75">
      <c r="B17" s="253" t="s">
        <v>10</v>
      </c>
      <c r="C17" s="376"/>
      <c r="D17" s="376"/>
      <c r="E17" s="376"/>
      <c r="F17" s="385"/>
      <c r="G17" s="376"/>
      <c r="H17" s="376"/>
      <c r="I17" s="376"/>
      <c r="J17" s="376"/>
      <c r="K17" s="386" t="s">
        <v>11</v>
      </c>
      <c r="L17" s="376"/>
      <c r="M17" s="385"/>
      <c r="N17" s="376"/>
      <c r="O17" s="254"/>
      <c r="P17" s="376"/>
      <c r="Q17" s="376"/>
      <c r="R17" s="376"/>
      <c r="S17" s="376"/>
      <c r="T17" s="376"/>
      <c r="U17" s="254"/>
      <c r="V17" s="254"/>
      <c r="W17" s="254"/>
      <c r="X17" s="254"/>
      <c r="Y17" s="254"/>
      <c r="Z17" s="254"/>
      <c r="AA17" s="254"/>
      <c r="AB17" s="254"/>
      <c r="AC17" s="260"/>
    </row>
    <row r="18" spans="2:29" ht="49.5" customHeight="1">
      <c r="B18" s="264"/>
      <c r="C18" s="376"/>
      <c r="D18" s="376"/>
      <c r="E18" s="376"/>
      <c r="F18" s="387" t="s">
        <v>12</v>
      </c>
      <c r="G18" s="388" t="s">
        <v>169</v>
      </c>
      <c r="H18" s="376"/>
      <c r="I18" s="376"/>
      <c r="J18" s="376"/>
      <c r="K18" s="376"/>
      <c r="L18" s="376"/>
      <c r="M18" s="387" t="s">
        <v>13</v>
      </c>
      <c r="N18" s="376"/>
      <c r="O18" s="254"/>
      <c r="P18" s="376"/>
      <c r="Q18" s="376"/>
      <c r="R18" s="376"/>
      <c r="S18" s="376"/>
      <c r="T18" s="376"/>
      <c r="U18" s="254"/>
      <c r="V18" s="254"/>
      <c r="W18" s="254"/>
      <c r="X18" s="254"/>
      <c r="Y18" s="254"/>
      <c r="Z18" s="254"/>
      <c r="AA18" s="254"/>
      <c r="AB18" s="254"/>
      <c r="AC18" s="260"/>
    </row>
    <row r="19" spans="2:29" ht="18">
      <c r="B19" s="264"/>
      <c r="C19" s="468" t="s">
        <v>5</v>
      </c>
      <c r="D19" s="376"/>
      <c r="E19" s="381" t="s">
        <v>6</v>
      </c>
      <c r="F19" s="465">
        <v>11804.496999999999</v>
      </c>
      <c r="G19" s="465">
        <v>11804.496999999999</v>
      </c>
      <c r="H19" s="376"/>
      <c r="I19" s="376"/>
      <c r="J19" s="376"/>
      <c r="K19" s="466" t="s">
        <v>7</v>
      </c>
      <c r="L19" s="263" t="s">
        <v>8</v>
      </c>
      <c r="M19" s="464">
        <v>156.50200000000001</v>
      </c>
      <c r="N19" s="376"/>
      <c r="O19" s="254"/>
      <c r="P19" s="376"/>
      <c r="Q19" s="376"/>
      <c r="R19" s="376"/>
      <c r="S19" s="376"/>
      <c r="T19" s="376"/>
      <c r="U19" s="254"/>
      <c r="V19" s="254"/>
      <c r="W19" s="254"/>
      <c r="X19" s="254"/>
      <c r="Y19" s="254"/>
      <c r="Z19" s="254"/>
      <c r="AA19" s="254"/>
      <c r="AB19" s="254"/>
      <c r="AC19" s="260"/>
    </row>
    <row r="20" spans="2:29" ht="18">
      <c r="B20" s="264"/>
      <c r="C20" s="466" t="s">
        <v>104</v>
      </c>
      <c r="D20" s="376"/>
      <c r="E20" s="263" t="s">
        <v>8</v>
      </c>
      <c r="F20" s="464">
        <v>189.8048</v>
      </c>
      <c r="G20" s="464">
        <v>189.8048</v>
      </c>
      <c r="H20" s="267"/>
      <c r="I20" s="254"/>
      <c r="J20" s="254"/>
      <c r="K20" s="382"/>
      <c r="L20" s="263"/>
      <c r="M20" s="254"/>
      <c r="N20" s="254"/>
      <c r="O20" s="254"/>
      <c r="P20" s="376"/>
      <c r="Q20" s="376"/>
      <c r="R20" s="267"/>
      <c r="S20" s="376"/>
      <c r="T20" s="254"/>
      <c r="U20" s="254"/>
      <c r="V20" s="254"/>
      <c r="W20" s="254"/>
      <c r="X20" s="254"/>
      <c r="Y20" s="254"/>
      <c r="Z20" s="254"/>
      <c r="AA20" s="254"/>
      <c r="AB20" s="254"/>
      <c r="AC20" s="260"/>
    </row>
    <row r="21" spans="2:29" ht="18">
      <c r="B21" s="264"/>
      <c r="C21" s="466" t="s">
        <v>105</v>
      </c>
      <c r="D21" s="376"/>
      <c r="E21" s="263" t="s">
        <v>8</v>
      </c>
      <c r="F21" s="464">
        <v>189.8048</v>
      </c>
      <c r="G21" s="464">
        <v>189.8048</v>
      </c>
      <c r="H21" s="267"/>
      <c r="I21" s="254"/>
      <c r="J21" s="254"/>
      <c r="K21" s="376"/>
      <c r="L21" s="378"/>
      <c r="M21" s="254"/>
      <c r="N21" s="254"/>
      <c r="O21" s="254"/>
      <c r="P21" s="376"/>
      <c r="Q21" s="376"/>
      <c r="R21" s="267"/>
      <c r="S21" s="376"/>
      <c r="T21" s="254"/>
      <c r="U21" s="254"/>
      <c r="V21" s="254"/>
      <c r="W21" s="254"/>
      <c r="X21" s="254"/>
      <c r="Y21" s="254"/>
      <c r="Z21" s="254"/>
      <c r="AA21" s="254"/>
      <c r="AB21" s="254"/>
      <c r="AC21" s="260"/>
    </row>
    <row r="22" spans="2:29" ht="3.95" customHeight="1" thickBot="1">
      <c r="B22" s="268"/>
      <c r="C22" s="389"/>
      <c r="D22" s="389"/>
      <c r="E22" s="390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91"/>
      <c r="T22" s="389"/>
      <c r="U22" s="389"/>
      <c r="V22" s="389"/>
      <c r="W22" s="389"/>
      <c r="X22" s="389"/>
      <c r="Y22" s="389"/>
      <c r="Z22" s="389"/>
      <c r="AA22" s="389"/>
      <c r="AB22" s="389"/>
      <c r="AC22" s="269"/>
    </row>
    <row r="23" spans="2:29" ht="3.95" customHeight="1">
      <c r="C23" s="376"/>
      <c r="D23" s="376"/>
      <c r="E23" s="378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</row>
    <row r="24" spans="2:29" ht="30" customHeight="1" thickBot="1">
      <c r="B24" s="250" t="s">
        <v>14</v>
      </c>
      <c r="C24" s="376"/>
      <c r="D24" s="376"/>
      <c r="E24" s="378"/>
      <c r="F24" s="376"/>
      <c r="G24" s="376"/>
      <c r="H24" s="376"/>
      <c r="I24" s="376"/>
      <c r="J24" s="376"/>
      <c r="K24" s="376"/>
      <c r="L24" s="376"/>
      <c r="M24" s="376"/>
      <c r="N24" s="376"/>
      <c r="O24" s="254"/>
      <c r="P24" s="254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</row>
    <row r="25" spans="2:29" ht="15.75">
      <c r="B25" s="251" t="s">
        <v>15</v>
      </c>
      <c r="C25" s="374"/>
      <c r="D25" s="374"/>
      <c r="E25" s="375"/>
      <c r="F25" s="374"/>
      <c r="G25" s="374"/>
      <c r="H25" s="374"/>
      <c r="I25" s="374"/>
      <c r="J25" s="374"/>
      <c r="K25" s="374"/>
      <c r="L25" s="374"/>
      <c r="M25" s="374"/>
      <c r="N25" s="374"/>
      <c r="O25" s="392"/>
      <c r="P25" s="392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252"/>
    </row>
    <row r="26" spans="2:29" ht="3.75" customHeight="1">
      <c r="B26" s="264"/>
      <c r="C26" s="376"/>
      <c r="D26" s="376"/>
      <c r="E26" s="378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260"/>
    </row>
    <row r="27" spans="2:29" ht="49.5" customHeight="1">
      <c r="B27" s="264"/>
      <c r="C27" s="376"/>
      <c r="D27" s="376"/>
      <c r="E27" s="378"/>
      <c r="F27" s="552" t="s">
        <v>16</v>
      </c>
      <c r="G27" s="553"/>
      <c r="H27" s="553"/>
      <c r="I27" s="552" t="s">
        <v>17</v>
      </c>
      <c r="J27" s="553"/>
      <c r="K27" s="553"/>
      <c r="L27" s="552" t="s">
        <v>18</v>
      </c>
      <c r="M27" s="553"/>
      <c r="N27" s="553"/>
      <c r="O27" s="552" t="s">
        <v>19</v>
      </c>
      <c r="P27" s="553"/>
      <c r="Q27" s="554"/>
      <c r="R27" s="561" t="s">
        <v>20</v>
      </c>
      <c r="S27" s="561"/>
      <c r="T27" s="561"/>
      <c r="U27" s="385"/>
      <c r="V27" s="376"/>
      <c r="W27" s="376"/>
      <c r="X27" s="266" t="s">
        <v>21</v>
      </c>
      <c r="Y27" s="414" t="s">
        <v>144</v>
      </c>
      <c r="Z27" s="393"/>
      <c r="AA27" s="393"/>
      <c r="AB27" s="393"/>
      <c r="AC27" s="260"/>
    </row>
    <row r="28" spans="2:29" ht="28.5">
      <c r="B28" s="264"/>
      <c r="C28" s="376"/>
      <c r="D28" s="376"/>
      <c r="E28" s="378"/>
      <c r="F28" s="413" t="s">
        <v>22</v>
      </c>
      <c r="G28" s="413" t="s">
        <v>23</v>
      </c>
      <c r="H28" s="413" t="s">
        <v>145</v>
      </c>
      <c r="I28" s="413" t="s">
        <v>22</v>
      </c>
      <c r="J28" s="270" t="s">
        <v>23</v>
      </c>
      <c r="K28" s="413" t="s">
        <v>145</v>
      </c>
      <c r="L28" s="414" t="s">
        <v>22</v>
      </c>
      <c r="M28" s="414" t="s">
        <v>23</v>
      </c>
      <c r="N28" s="413" t="s">
        <v>145</v>
      </c>
      <c r="O28" s="414" t="s">
        <v>22</v>
      </c>
      <c r="P28" s="414" t="s">
        <v>23</v>
      </c>
      <c r="Q28" s="413" t="s">
        <v>145</v>
      </c>
      <c r="R28" s="414" t="s">
        <v>22</v>
      </c>
      <c r="S28" s="414" t="s">
        <v>23</v>
      </c>
      <c r="T28" s="413" t="s">
        <v>145</v>
      </c>
      <c r="U28" s="380"/>
      <c r="V28" s="376"/>
      <c r="W28" s="376"/>
      <c r="X28" s="379" t="s">
        <v>24</v>
      </c>
      <c r="Y28" s="379" t="s">
        <v>24</v>
      </c>
      <c r="Z28" s="380"/>
      <c r="AA28" s="380"/>
      <c r="AB28" s="380"/>
      <c r="AC28" s="260"/>
    </row>
    <row r="29" spans="2:29" s="272" customFormat="1" ht="18">
      <c r="B29" s="271"/>
      <c r="C29" s="275" t="s">
        <v>60</v>
      </c>
      <c r="D29" s="275"/>
      <c r="E29" s="263" t="s">
        <v>26</v>
      </c>
      <c r="F29" s="475">
        <v>27175.544000000002</v>
      </c>
      <c r="G29" s="476">
        <v>27175.544000000002</v>
      </c>
      <c r="H29" s="476">
        <v>27175.544000000002</v>
      </c>
      <c r="I29" s="475">
        <v>40177.446000000004</v>
      </c>
      <c r="J29" s="476">
        <v>40177.446000000004</v>
      </c>
      <c r="K29" s="476">
        <v>40177.446000000004</v>
      </c>
      <c r="L29" s="475">
        <v>400060.12699999998</v>
      </c>
      <c r="M29" s="476">
        <v>400060.12699999998</v>
      </c>
      <c r="N29" s="476">
        <v>400060.12699999998</v>
      </c>
      <c r="O29" s="475">
        <v>540036.201</v>
      </c>
      <c r="P29" s="476">
        <v>540036.201</v>
      </c>
      <c r="Q29" s="476">
        <v>540036.201</v>
      </c>
      <c r="R29" s="475">
        <v>1762487.6669999999</v>
      </c>
      <c r="S29" s="476">
        <v>1762487.6669999999</v>
      </c>
      <c r="T29" s="477">
        <v>1762487.6669999999</v>
      </c>
      <c r="U29" s="263"/>
      <c r="V29" s="382" t="s">
        <v>25</v>
      </c>
      <c r="W29" s="254" t="s">
        <v>26</v>
      </c>
      <c r="X29" s="478">
        <v>12038.508</v>
      </c>
      <c r="Y29" s="478">
        <v>12038.508</v>
      </c>
      <c r="Z29" s="273"/>
      <c r="AA29" s="273"/>
      <c r="AB29" s="273"/>
      <c r="AC29" s="260"/>
    </row>
    <row r="30" spans="2:29" s="272" customFormat="1" ht="18">
      <c r="B30" s="271"/>
      <c r="C30" s="275" t="s">
        <v>61</v>
      </c>
      <c r="D30" s="275"/>
      <c r="E30" s="263" t="s">
        <v>28</v>
      </c>
      <c r="F30" s="479">
        <v>40288.82</v>
      </c>
      <c r="G30" s="465">
        <v>40288.82</v>
      </c>
      <c r="H30" s="465">
        <v>40288.82</v>
      </c>
      <c r="I30" s="479">
        <v>33889.652999999998</v>
      </c>
      <c r="J30" s="465">
        <v>33889.652999999998</v>
      </c>
      <c r="K30" s="465">
        <v>33889.652999999998</v>
      </c>
      <c r="L30" s="479">
        <v>31596.616999999998</v>
      </c>
      <c r="M30" s="465">
        <v>31596.616999999998</v>
      </c>
      <c r="N30" s="465">
        <v>31596.616999999998</v>
      </c>
      <c r="O30" s="479">
        <v>24312.324000000001</v>
      </c>
      <c r="P30" s="465">
        <v>24312.324000000001</v>
      </c>
      <c r="Q30" s="465">
        <v>24312.324000000001</v>
      </c>
      <c r="R30" s="479">
        <v>17423.13</v>
      </c>
      <c r="S30" s="465">
        <v>17423.13</v>
      </c>
      <c r="T30" s="480">
        <v>17423.13</v>
      </c>
      <c r="U30" s="263"/>
      <c r="V30" s="262" t="s">
        <v>5</v>
      </c>
      <c r="W30" s="254" t="s">
        <v>26</v>
      </c>
      <c r="X30" s="481">
        <v>4950.7740000000003</v>
      </c>
      <c r="Y30" s="481">
        <v>4950.7740000000003</v>
      </c>
      <c r="Z30" s="273"/>
      <c r="AA30" s="273"/>
      <c r="AB30" s="273"/>
      <c r="AC30" s="260"/>
    </row>
    <row r="31" spans="2:29" s="272" customFormat="1" ht="18">
      <c r="B31" s="271"/>
      <c r="C31" s="275" t="s">
        <v>62</v>
      </c>
      <c r="D31" s="275"/>
      <c r="E31" s="263" t="s">
        <v>28</v>
      </c>
      <c r="F31" s="479">
        <v>5026.5820000000003</v>
      </c>
      <c r="G31" s="465">
        <v>5026.5820000000003</v>
      </c>
      <c r="H31" s="465">
        <v>5026.5820000000003</v>
      </c>
      <c r="I31" s="479">
        <v>4920.4279999999999</v>
      </c>
      <c r="J31" s="465">
        <v>4920.4279999999999</v>
      </c>
      <c r="K31" s="465">
        <v>4920.4279999999999</v>
      </c>
      <c r="L31" s="479">
        <v>4826.4719999999998</v>
      </c>
      <c r="M31" s="465">
        <v>4826.4719999999998</v>
      </c>
      <c r="N31" s="465">
        <v>4826.4719999999998</v>
      </c>
      <c r="O31" s="479">
        <v>4703.1530000000002</v>
      </c>
      <c r="P31" s="465">
        <v>4703.1530000000002</v>
      </c>
      <c r="Q31" s="465">
        <v>4703.1530000000002</v>
      </c>
      <c r="R31" s="479">
        <v>4632.09</v>
      </c>
      <c r="S31" s="465">
        <v>4632.09</v>
      </c>
      <c r="T31" s="480">
        <v>4632.09</v>
      </c>
      <c r="U31" s="263"/>
      <c r="V31" s="382" t="s">
        <v>7</v>
      </c>
      <c r="W31" s="254" t="s">
        <v>8</v>
      </c>
      <c r="X31" s="482">
        <v>201.268</v>
      </c>
      <c r="Y31" s="482">
        <v>201.268</v>
      </c>
      <c r="Z31" s="274"/>
      <c r="AA31" s="274"/>
      <c r="AB31" s="274"/>
      <c r="AC31" s="260"/>
    </row>
    <row r="32" spans="2:29" s="272" customFormat="1" ht="12.95" customHeight="1">
      <c r="B32" s="271"/>
      <c r="C32" s="275" t="s">
        <v>63</v>
      </c>
      <c r="D32" s="275"/>
      <c r="E32" s="263"/>
      <c r="F32" s="479"/>
      <c r="G32" s="465"/>
      <c r="H32" s="465"/>
      <c r="I32" s="479"/>
      <c r="J32" s="465"/>
      <c r="K32" s="465"/>
      <c r="L32" s="479"/>
      <c r="M32" s="465"/>
      <c r="N32" s="465"/>
      <c r="O32" s="479"/>
      <c r="P32" s="465"/>
      <c r="Q32" s="465"/>
      <c r="R32" s="479"/>
      <c r="S32" s="465"/>
      <c r="T32" s="480"/>
      <c r="U32" s="263"/>
      <c r="V32" s="275"/>
      <c r="W32" s="275"/>
      <c r="X32" s="276"/>
      <c r="Y32" s="276"/>
      <c r="Z32" s="275"/>
      <c r="AA32" s="275"/>
      <c r="AB32" s="275"/>
      <c r="AC32" s="260"/>
    </row>
    <row r="33" spans="2:29" s="272" customFormat="1" ht="18">
      <c r="B33" s="271"/>
      <c r="C33" s="275" t="s">
        <v>64</v>
      </c>
      <c r="D33" s="275"/>
      <c r="E33" s="263" t="s">
        <v>8</v>
      </c>
      <c r="F33" s="483">
        <v>88.156999999999996</v>
      </c>
      <c r="G33" s="464">
        <v>88.156999999999996</v>
      </c>
      <c r="H33" s="464">
        <v>88.156999999999996</v>
      </c>
      <c r="I33" s="483">
        <v>83.387299999999996</v>
      </c>
      <c r="J33" s="464">
        <v>83.387299999999996</v>
      </c>
      <c r="K33" s="464">
        <v>83.387299999999996</v>
      </c>
      <c r="L33" s="483">
        <v>82.429299999999998</v>
      </c>
      <c r="M33" s="464">
        <v>82.429299999999998</v>
      </c>
      <c r="N33" s="464">
        <v>82.429299999999998</v>
      </c>
      <c r="O33" s="483">
        <v>80.322299999999998</v>
      </c>
      <c r="P33" s="464">
        <v>80.322299999999998</v>
      </c>
      <c r="Q33" s="464">
        <v>80.322299999999998</v>
      </c>
      <c r="R33" s="483">
        <v>79.196100000000001</v>
      </c>
      <c r="S33" s="464">
        <v>79.196100000000001</v>
      </c>
      <c r="T33" s="484">
        <v>79.196100000000001</v>
      </c>
      <c r="U33" s="254"/>
      <c r="V33" s="254"/>
      <c r="W33" s="254"/>
      <c r="X33" s="254"/>
      <c r="Y33" s="254"/>
      <c r="Z33" s="275"/>
      <c r="AA33" s="275"/>
      <c r="AB33" s="275"/>
      <c r="AC33" s="277"/>
    </row>
    <row r="34" spans="2:29" s="272" customFormat="1" ht="18">
      <c r="B34" s="271"/>
      <c r="C34" s="275" t="s">
        <v>65</v>
      </c>
      <c r="D34" s="275"/>
      <c r="E34" s="263" t="s">
        <v>8</v>
      </c>
      <c r="F34" s="483">
        <v>85.269599999999997</v>
      </c>
      <c r="G34" s="464">
        <v>85.269599999999997</v>
      </c>
      <c r="H34" s="464">
        <v>85.269599999999997</v>
      </c>
      <c r="I34" s="483">
        <v>80.656199999999998</v>
      </c>
      <c r="J34" s="464">
        <v>80.656199999999998</v>
      </c>
      <c r="K34" s="464">
        <v>80.656199999999998</v>
      </c>
      <c r="L34" s="483">
        <v>79.729500000000002</v>
      </c>
      <c r="M34" s="464">
        <v>79.729500000000002</v>
      </c>
      <c r="N34" s="464">
        <v>79.729500000000002</v>
      </c>
      <c r="O34" s="483">
        <v>77.691500000000005</v>
      </c>
      <c r="P34" s="464">
        <v>77.691500000000005</v>
      </c>
      <c r="Q34" s="464">
        <v>77.691500000000005</v>
      </c>
      <c r="R34" s="483">
        <v>76.6023</v>
      </c>
      <c r="S34" s="464">
        <v>76.6023</v>
      </c>
      <c r="T34" s="484">
        <v>76.6023</v>
      </c>
      <c r="U34" s="254"/>
      <c r="V34" s="254"/>
      <c r="W34" s="254"/>
      <c r="X34" s="254"/>
      <c r="Y34" s="254"/>
      <c r="Z34" s="275"/>
      <c r="AA34" s="275"/>
      <c r="AB34" s="275"/>
      <c r="AC34" s="277"/>
    </row>
    <row r="35" spans="2:29" s="272" customFormat="1" ht="18">
      <c r="B35" s="271"/>
      <c r="C35" s="275" t="s">
        <v>66</v>
      </c>
      <c r="D35" s="275"/>
      <c r="E35" s="263" t="s">
        <v>8</v>
      </c>
      <c r="F35" s="485">
        <v>83.6143</v>
      </c>
      <c r="G35" s="486">
        <v>83.6143</v>
      </c>
      <c r="H35" s="486">
        <v>83.6143</v>
      </c>
      <c r="I35" s="485">
        <v>79.090400000000002</v>
      </c>
      <c r="J35" s="486">
        <v>79.090400000000002</v>
      </c>
      <c r="K35" s="486">
        <v>79.090400000000002</v>
      </c>
      <c r="L35" s="485">
        <v>78.181799999999996</v>
      </c>
      <c r="M35" s="486">
        <v>78.181799999999996</v>
      </c>
      <c r="N35" s="486">
        <v>78.181799999999996</v>
      </c>
      <c r="O35" s="485">
        <v>76.183300000000003</v>
      </c>
      <c r="P35" s="486">
        <v>76.183300000000003</v>
      </c>
      <c r="Q35" s="486">
        <v>76.183300000000003</v>
      </c>
      <c r="R35" s="485">
        <v>75.115200000000002</v>
      </c>
      <c r="S35" s="486">
        <v>75.115200000000002</v>
      </c>
      <c r="T35" s="487">
        <v>75.115200000000002</v>
      </c>
      <c r="U35" s="254"/>
      <c r="V35" s="254"/>
      <c r="W35" s="254"/>
      <c r="X35" s="254"/>
      <c r="Y35" s="254"/>
      <c r="Z35" s="275"/>
      <c r="AA35" s="275"/>
      <c r="AB35" s="275"/>
      <c r="AC35" s="277"/>
    </row>
    <row r="36" spans="2:29" s="272" customFormat="1" ht="15" thickBot="1">
      <c r="B36" s="278"/>
      <c r="C36" s="280"/>
      <c r="D36" s="280"/>
      <c r="E36" s="394"/>
      <c r="F36" s="279"/>
      <c r="G36" s="279"/>
      <c r="H36" s="279"/>
      <c r="I36" s="279"/>
      <c r="J36" s="462"/>
      <c r="K36" s="279"/>
      <c r="L36" s="279"/>
      <c r="M36" s="279"/>
      <c r="N36" s="279"/>
      <c r="O36" s="280"/>
      <c r="P36" s="280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1"/>
    </row>
    <row r="37" spans="2:29" ht="5.45" customHeight="1">
      <c r="B37" s="282"/>
      <c r="C37" s="376"/>
      <c r="D37" s="376"/>
      <c r="E37" s="395"/>
      <c r="F37" s="396"/>
      <c r="G37" s="396"/>
      <c r="H37" s="396"/>
      <c r="I37" s="396"/>
      <c r="J37" s="396"/>
      <c r="K37" s="396"/>
      <c r="L37" s="396"/>
      <c r="M37" s="396"/>
      <c r="N37" s="396"/>
      <c r="O37" s="254"/>
      <c r="P37" s="254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</row>
    <row r="38" spans="2:29" ht="25.5" customHeight="1" thickBot="1">
      <c r="B38" s="283" t="s">
        <v>33</v>
      </c>
      <c r="C38" s="376"/>
      <c r="D38" s="376"/>
      <c r="E38" s="395"/>
      <c r="F38" s="396"/>
      <c r="G38" s="396"/>
      <c r="H38" s="396"/>
      <c r="I38" s="396"/>
      <c r="J38" s="396"/>
      <c r="K38" s="396"/>
      <c r="L38" s="386"/>
      <c r="M38" s="396"/>
      <c r="N38" s="396"/>
      <c r="O38" s="254"/>
      <c r="P38" s="254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</row>
    <row r="39" spans="2:29" ht="9" customHeight="1">
      <c r="B39" s="251"/>
      <c r="C39" s="374"/>
      <c r="D39" s="374"/>
      <c r="E39" s="375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252"/>
    </row>
    <row r="40" spans="2:29" ht="16.5" customHeight="1">
      <c r="B40" s="264"/>
      <c r="C40" s="376"/>
      <c r="D40" s="376"/>
      <c r="E40" s="378"/>
      <c r="F40" s="551" t="s">
        <v>165</v>
      </c>
      <c r="G40" s="551"/>
      <c r="H40" s="551"/>
      <c r="I40" s="551"/>
      <c r="J40" s="551"/>
      <c r="K40" s="551"/>
      <c r="L40" s="551" t="s">
        <v>146</v>
      </c>
      <c r="M40" s="551"/>
      <c r="N40" s="551"/>
      <c r="O40" s="551"/>
      <c r="P40" s="551"/>
      <c r="Q40" s="551"/>
      <c r="R40" s="376"/>
      <c r="S40" s="397"/>
      <c r="T40" s="397"/>
      <c r="U40" s="397"/>
      <c r="V40" s="397"/>
      <c r="W40" s="376"/>
      <c r="X40" s="376"/>
      <c r="Y40" s="376"/>
      <c r="Z40" s="376"/>
      <c r="AA40" s="376"/>
      <c r="AB40" s="376"/>
      <c r="AC40" s="260"/>
    </row>
    <row r="41" spans="2:29" ht="14.25">
      <c r="B41" s="264"/>
      <c r="C41" s="376"/>
      <c r="D41" s="376"/>
      <c r="E41" s="378"/>
      <c r="F41" s="552" t="s">
        <v>34</v>
      </c>
      <c r="G41" s="553"/>
      <c r="H41" s="554"/>
      <c r="I41" s="552" t="s">
        <v>35</v>
      </c>
      <c r="J41" s="553"/>
      <c r="K41" s="554"/>
      <c r="L41" s="552" t="s">
        <v>34</v>
      </c>
      <c r="M41" s="553"/>
      <c r="N41" s="554"/>
      <c r="O41" s="552" t="s">
        <v>35</v>
      </c>
      <c r="P41" s="553"/>
      <c r="Q41" s="554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260"/>
    </row>
    <row r="42" spans="2:29" s="284" customFormat="1" ht="25.5">
      <c r="B42" s="285"/>
      <c r="C42" s="384"/>
      <c r="D42" s="384"/>
      <c r="E42" s="383"/>
      <c r="F42" s="414" t="s">
        <v>89</v>
      </c>
      <c r="G42" s="414" t="s">
        <v>22</v>
      </c>
      <c r="H42" s="414" t="s">
        <v>23</v>
      </c>
      <c r="I42" s="414" t="s">
        <v>89</v>
      </c>
      <c r="J42" s="414" t="s">
        <v>22</v>
      </c>
      <c r="K42" s="414" t="s">
        <v>23</v>
      </c>
      <c r="L42" s="414" t="s">
        <v>89</v>
      </c>
      <c r="M42" s="414" t="s">
        <v>22</v>
      </c>
      <c r="N42" s="414" t="s">
        <v>23</v>
      </c>
      <c r="O42" s="414" t="s">
        <v>89</v>
      </c>
      <c r="P42" s="414" t="s">
        <v>22</v>
      </c>
      <c r="Q42" s="414" t="s">
        <v>23</v>
      </c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286"/>
    </row>
    <row r="43" spans="2:29" ht="18">
      <c r="B43" s="264"/>
      <c r="C43" s="376" t="s">
        <v>36</v>
      </c>
      <c r="D43" s="376"/>
      <c r="E43" s="254" t="s">
        <v>26</v>
      </c>
      <c r="F43" s="475"/>
      <c r="G43" s="476"/>
      <c r="H43" s="476"/>
      <c r="I43" s="475"/>
      <c r="J43" s="476"/>
      <c r="K43" s="477"/>
      <c r="L43" s="475">
        <v>26500.526000000002</v>
      </c>
      <c r="M43" s="476">
        <v>26500.526000000002</v>
      </c>
      <c r="N43" s="476">
        <v>26500.526000000002</v>
      </c>
      <c r="O43" s="475">
        <v>248367.58900000001</v>
      </c>
      <c r="P43" s="476">
        <v>248367.58900000001</v>
      </c>
      <c r="Q43" s="477">
        <v>248367.58900000001</v>
      </c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260"/>
    </row>
    <row r="44" spans="2:29" ht="18">
      <c r="B44" s="264"/>
      <c r="C44" s="376" t="s">
        <v>61</v>
      </c>
      <c r="D44" s="376"/>
      <c r="E44" s="254" t="s">
        <v>28</v>
      </c>
      <c r="F44" s="479"/>
      <c r="G44" s="465"/>
      <c r="H44" s="465"/>
      <c r="I44" s="479"/>
      <c r="J44" s="465"/>
      <c r="K44" s="480"/>
      <c r="L44" s="479">
        <v>3298.7289999999998</v>
      </c>
      <c r="M44" s="465">
        <v>3298.7289999999998</v>
      </c>
      <c r="N44" s="465">
        <v>3298.7289999999998</v>
      </c>
      <c r="O44" s="479">
        <v>2134.2860000000001</v>
      </c>
      <c r="P44" s="465">
        <v>2134.2860000000001</v>
      </c>
      <c r="Q44" s="480">
        <v>2134.2860000000001</v>
      </c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260"/>
    </row>
    <row r="45" spans="2:29" ht="18">
      <c r="B45" s="264"/>
      <c r="C45" s="376" t="s">
        <v>63</v>
      </c>
      <c r="D45" s="376"/>
      <c r="E45" s="254"/>
      <c r="F45" s="479"/>
      <c r="G45" s="465"/>
      <c r="H45" s="465"/>
      <c r="I45" s="479"/>
      <c r="J45" s="465"/>
      <c r="K45" s="480"/>
      <c r="L45" s="479"/>
      <c r="M45" s="465"/>
      <c r="N45" s="465"/>
      <c r="O45" s="479"/>
      <c r="P45" s="465"/>
      <c r="Q45" s="480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260"/>
    </row>
    <row r="46" spans="2:29" ht="18">
      <c r="B46" s="264"/>
      <c r="C46" s="376" t="s">
        <v>106</v>
      </c>
      <c r="D46" s="376"/>
      <c r="E46" s="254" t="s">
        <v>8</v>
      </c>
      <c r="F46" s="483">
        <v>265.04149999999998</v>
      </c>
      <c r="G46" s="464">
        <v>265.04149999999998</v>
      </c>
      <c r="H46" s="464">
        <v>265.04149999999998</v>
      </c>
      <c r="I46" s="483">
        <v>264.54599999999999</v>
      </c>
      <c r="J46" s="464">
        <v>264.54599999999999</v>
      </c>
      <c r="K46" s="484">
        <v>264.54599999999999</v>
      </c>
      <c r="L46" s="483">
        <v>144.12190000000001</v>
      </c>
      <c r="M46" s="464">
        <v>144.12190000000001</v>
      </c>
      <c r="N46" s="464">
        <v>144.12190000000001</v>
      </c>
      <c r="O46" s="483">
        <v>115.61060000000001</v>
      </c>
      <c r="P46" s="464">
        <v>115.61060000000001</v>
      </c>
      <c r="Q46" s="484">
        <v>115.61060000000001</v>
      </c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260"/>
    </row>
    <row r="47" spans="2:29" ht="18">
      <c r="B47" s="264"/>
      <c r="C47" s="376" t="s">
        <v>108</v>
      </c>
      <c r="D47" s="376"/>
      <c r="E47" s="254" t="s">
        <v>8</v>
      </c>
      <c r="F47" s="483">
        <v>104.1242</v>
      </c>
      <c r="G47" s="464">
        <v>104.1242</v>
      </c>
      <c r="H47" s="464">
        <v>104.1242</v>
      </c>
      <c r="I47" s="483">
        <v>100.4104</v>
      </c>
      <c r="J47" s="464">
        <v>100.4104</v>
      </c>
      <c r="K47" s="484">
        <v>100.4104</v>
      </c>
      <c r="L47" s="483">
        <v>86.154700000000005</v>
      </c>
      <c r="M47" s="464">
        <v>86.154700000000005</v>
      </c>
      <c r="N47" s="464">
        <v>86.154700000000005</v>
      </c>
      <c r="O47" s="483">
        <v>80.309799999999996</v>
      </c>
      <c r="P47" s="464">
        <v>80.309799999999996</v>
      </c>
      <c r="Q47" s="484">
        <v>80.309799999999996</v>
      </c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260"/>
    </row>
    <row r="48" spans="2:29" ht="18">
      <c r="B48" s="264"/>
      <c r="C48" s="376" t="s">
        <v>109</v>
      </c>
      <c r="D48" s="376"/>
      <c r="E48" s="254" t="s">
        <v>8</v>
      </c>
      <c r="F48" s="483">
        <v>265.04149999999998</v>
      </c>
      <c r="G48" s="464">
        <v>265.04149999999998</v>
      </c>
      <c r="H48" s="464">
        <v>265.04149999999998</v>
      </c>
      <c r="I48" s="483">
        <v>264.54599999999999</v>
      </c>
      <c r="J48" s="464">
        <v>264.54599999999999</v>
      </c>
      <c r="K48" s="484">
        <v>264.54599999999999</v>
      </c>
      <c r="L48" s="483">
        <v>144.12190000000001</v>
      </c>
      <c r="M48" s="464">
        <v>144.12190000000001</v>
      </c>
      <c r="N48" s="464">
        <v>144.12190000000001</v>
      </c>
      <c r="O48" s="483">
        <v>115.61060000000001</v>
      </c>
      <c r="P48" s="464">
        <v>115.61060000000001</v>
      </c>
      <c r="Q48" s="484">
        <v>115.61060000000001</v>
      </c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260"/>
    </row>
    <row r="49" spans="2:29" ht="18">
      <c r="B49" s="264"/>
      <c r="C49" s="376" t="s">
        <v>107</v>
      </c>
      <c r="D49" s="376"/>
      <c r="E49" s="254" t="s">
        <v>8</v>
      </c>
      <c r="F49" s="485">
        <v>104.1242</v>
      </c>
      <c r="G49" s="486">
        <v>104.1242</v>
      </c>
      <c r="H49" s="486">
        <v>104.1242</v>
      </c>
      <c r="I49" s="485">
        <v>100.4104</v>
      </c>
      <c r="J49" s="486">
        <v>100.4104</v>
      </c>
      <c r="K49" s="487">
        <v>100.4104</v>
      </c>
      <c r="L49" s="485">
        <v>86.154700000000005</v>
      </c>
      <c r="M49" s="486">
        <v>86.154700000000005</v>
      </c>
      <c r="N49" s="486">
        <v>86.154700000000005</v>
      </c>
      <c r="O49" s="485">
        <v>80.309799999999996</v>
      </c>
      <c r="P49" s="486">
        <v>80.309799999999996</v>
      </c>
      <c r="Q49" s="487">
        <v>80.309799999999996</v>
      </c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260"/>
    </row>
    <row r="50" spans="2:29" ht="15">
      <c r="B50" s="287"/>
      <c r="C50" s="376"/>
      <c r="D50" s="376"/>
      <c r="E50" s="378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254"/>
      <c r="S50" s="376"/>
      <c r="T50" s="254"/>
      <c r="U50" s="254"/>
      <c r="V50" s="254"/>
      <c r="W50" s="254"/>
      <c r="X50" s="254"/>
      <c r="Y50" s="254"/>
      <c r="Z50" s="254"/>
      <c r="AA50" s="254"/>
      <c r="AB50" s="254"/>
      <c r="AC50" s="260"/>
    </row>
    <row r="51" spans="2:29" ht="42.75" customHeight="1" thickBot="1">
      <c r="B51" s="555" t="s">
        <v>37</v>
      </c>
      <c r="C51" s="556"/>
      <c r="D51" s="556"/>
      <c r="E51" s="556"/>
      <c r="F51" s="556"/>
      <c r="G51" s="556"/>
      <c r="H51" s="556"/>
      <c r="I51" s="556"/>
      <c r="J51" s="556"/>
      <c r="K51" s="389"/>
      <c r="L51" s="389"/>
      <c r="M51" s="389"/>
      <c r="N51" s="389"/>
      <c r="O51" s="389"/>
      <c r="P51" s="389"/>
      <c r="Q51" s="389"/>
      <c r="R51" s="389"/>
      <c r="S51" s="389"/>
      <c r="T51" s="398"/>
      <c r="U51" s="398"/>
      <c r="V51" s="398"/>
      <c r="W51" s="398"/>
      <c r="X51" s="398"/>
      <c r="Y51" s="398"/>
      <c r="Z51" s="398"/>
      <c r="AA51" s="398"/>
      <c r="AB51" s="398"/>
      <c r="AC51" s="269"/>
    </row>
    <row r="52" spans="2:29" ht="9.75" customHeight="1">
      <c r="B52" s="288"/>
      <c r="C52" s="376"/>
      <c r="D52" s="376"/>
      <c r="E52" s="399"/>
      <c r="F52" s="254"/>
      <c r="G52" s="254"/>
      <c r="H52" s="254"/>
      <c r="I52" s="254"/>
      <c r="J52" s="254"/>
      <c r="K52" s="254"/>
      <c r="L52" s="386"/>
      <c r="M52" s="254"/>
      <c r="N52" s="254"/>
      <c r="O52" s="376"/>
      <c r="P52" s="376"/>
      <c r="Q52" s="254"/>
      <c r="R52" s="254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</row>
    <row r="53" spans="2:29" ht="21" customHeight="1" thickBot="1">
      <c r="B53" s="283" t="s">
        <v>38</v>
      </c>
      <c r="C53" s="376"/>
      <c r="D53" s="376"/>
      <c r="E53" s="378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</row>
    <row r="54" spans="2:29" ht="15.75">
      <c r="B54" s="251" t="s">
        <v>15</v>
      </c>
      <c r="C54" s="374"/>
      <c r="D54" s="374"/>
      <c r="E54" s="375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252"/>
    </row>
    <row r="55" spans="2:29" ht="15">
      <c r="B55" s="264"/>
      <c r="C55" s="376"/>
      <c r="D55" s="376"/>
      <c r="E55" s="378"/>
      <c r="F55" s="548" t="s">
        <v>39</v>
      </c>
      <c r="G55" s="549"/>
      <c r="H55" s="549"/>
      <c r="I55" s="548" t="s">
        <v>40</v>
      </c>
      <c r="J55" s="549"/>
      <c r="K55" s="549"/>
      <c r="L55" s="548" t="s">
        <v>41</v>
      </c>
      <c r="M55" s="549"/>
      <c r="N55" s="549"/>
      <c r="O55" s="548" t="s">
        <v>42</v>
      </c>
      <c r="P55" s="549"/>
      <c r="Q55" s="550"/>
      <c r="R55" s="548" t="s">
        <v>43</v>
      </c>
      <c r="S55" s="549"/>
      <c r="T55" s="550"/>
      <c r="U55" s="386"/>
      <c r="V55" s="386"/>
      <c r="W55" s="386"/>
      <c r="X55" s="386"/>
      <c r="Y55" s="386"/>
      <c r="Z55" s="376"/>
      <c r="AA55" s="376"/>
      <c r="AB55" s="376"/>
      <c r="AC55" s="260"/>
    </row>
    <row r="56" spans="2:29" s="290" customFormat="1" ht="57" customHeight="1">
      <c r="B56" s="289"/>
      <c r="C56" s="384"/>
      <c r="D56" s="384"/>
      <c r="E56" s="383"/>
      <c r="F56" s="413" t="s">
        <v>22</v>
      </c>
      <c r="G56" s="413" t="s">
        <v>23</v>
      </c>
      <c r="H56" s="413" t="s">
        <v>145</v>
      </c>
      <c r="I56" s="414" t="s">
        <v>22</v>
      </c>
      <c r="J56" s="414" t="s">
        <v>23</v>
      </c>
      <c r="K56" s="413" t="s">
        <v>145</v>
      </c>
      <c r="L56" s="414" t="s">
        <v>22</v>
      </c>
      <c r="M56" s="414" t="s">
        <v>23</v>
      </c>
      <c r="N56" s="413" t="s">
        <v>145</v>
      </c>
      <c r="O56" s="414" t="s">
        <v>22</v>
      </c>
      <c r="P56" s="414" t="s">
        <v>170</v>
      </c>
      <c r="Q56" s="413" t="s">
        <v>171</v>
      </c>
      <c r="R56" s="414" t="s">
        <v>22</v>
      </c>
      <c r="S56" s="414" t="s">
        <v>23</v>
      </c>
      <c r="T56" s="413" t="s">
        <v>145</v>
      </c>
      <c r="U56" s="380"/>
      <c r="V56" s="380"/>
      <c r="W56" s="380"/>
      <c r="X56" s="380"/>
      <c r="Y56" s="380"/>
      <c r="Z56" s="384"/>
      <c r="AA56" s="384"/>
      <c r="AB56" s="384"/>
      <c r="AC56" s="291"/>
    </row>
    <row r="57" spans="2:29" ht="18">
      <c r="B57" s="264"/>
      <c r="C57" s="376" t="s">
        <v>61</v>
      </c>
      <c r="D57" s="376"/>
      <c r="E57" s="254" t="s">
        <v>28</v>
      </c>
      <c r="F57" s="475">
        <v>40288.82</v>
      </c>
      <c r="G57" s="476">
        <v>40288.82</v>
      </c>
      <c r="H57" s="477">
        <v>40288.82</v>
      </c>
      <c r="I57" s="475">
        <v>33889.652999999998</v>
      </c>
      <c r="J57" s="476">
        <v>33889.652999999998</v>
      </c>
      <c r="K57" s="477">
        <v>33889.652999999998</v>
      </c>
      <c r="L57" s="475">
        <v>31596.616999999998</v>
      </c>
      <c r="M57" s="476">
        <v>31596.616999999998</v>
      </c>
      <c r="N57" s="477">
        <v>31596.616999999998</v>
      </c>
      <c r="O57" s="476">
        <v>24312.324000000001</v>
      </c>
      <c r="P57" s="476">
        <v>24312.324000000001</v>
      </c>
      <c r="Q57" s="476">
        <v>24312.324000000001</v>
      </c>
      <c r="R57" s="475">
        <v>17423.13</v>
      </c>
      <c r="S57" s="476">
        <v>17423.13</v>
      </c>
      <c r="T57" s="477">
        <v>17423.13</v>
      </c>
      <c r="U57" s="263"/>
      <c r="V57" s="263"/>
      <c r="W57" s="263"/>
      <c r="X57" s="263"/>
      <c r="Y57" s="263"/>
      <c r="Z57" s="376"/>
      <c r="AA57" s="376"/>
      <c r="AB57" s="376"/>
      <c r="AC57" s="260"/>
    </row>
    <row r="58" spans="2:29" ht="18">
      <c r="B58" s="264"/>
      <c r="C58" s="376" t="s">
        <v>62</v>
      </c>
      <c r="D58" s="376"/>
      <c r="E58" s="254" t="s">
        <v>28</v>
      </c>
      <c r="F58" s="479">
        <v>652.66899999999998</v>
      </c>
      <c r="G58" s="465">
        <v>652.66899999999998</v>
      </c>
      <c r="H58" s="480">
        <v>652.66899999999998</v>
      </c>
      <c r="I58" s="479">
        <v>380.78800000000001</v>
      </c>
      <c r="J58" s="465">
        <v>380.78800000000001</v>
      </c>
      <c r="K58" s="480">
        <v>380.78800000000001</v>
      </c>
      <c r="L58" s="479">
        <v>314.26799999999997</v>
      </c>
      <c r="M58" s="465">
        <v>314.26799999999997</v>
      </c>
      <c r="N58" s="480">
        <v>314.26799999999997</v>
      </c>
      <c r="O58" s="465">
        <v>203.03299999999999</v>
      </c>
      <c r="P58" s="465">
        <v>203.03299999999999</v>
      </c>
      <c r="Q58" s="465">
        <v>203.03299999999999</v>
      </c>
      <c r="R58" s="479">
        <v>132.01499999999999</v>
      </c>
      <c r="S58" s="465">
        <v>132.01499999999999</v>
      </c>
      <c r="T58" s="480">
        <v>132.01499999999999</v>
      </c>
      <c r="U58" s="263"/>
      <c r="V58" s="263"/>
      <c r="W58" s="263"/>
      <c r="X58" s="263"/>
      <c r="Y58" s="263"/>
      <c r="Z58" s="376"/>
      <c r="AA58" s="376"/>
      <c r="AB58" s="376"/>
      <c r="AC58" s="260"/>
    </row>
    <row r="59" spans="2:29" ht="18">
      <c r="B59" s="264"/>
      <c r="C59" s="376" t="s">
        <v>67</v>
      </c>
      <c r="D59" s="376"/>
      <c r="E59" s="254" t="s">
        <v>28</v>
      </c>
      <c r="F59" s="479">
        <v>453.53800000000001</v>
      </c>
      <c r="G59" s="465">
        <v>453.53800000000001</v>
      </c>
      <c r="H59" s="480">
        <v>453.53800000000001</v>
      </c>
      <c r="I59" s="479">
        <v>418.87400000000002</v>
      </c>
      <c r="J59" s="465">
        <v>418.87400000000002</v>
      </c>
      <c r="K59" s="480">
        <v>418.87400000000002</v>
      </c>
      <c r="L59" s="479">
        <v>435.48599999999999</v>
      </c>
      <c r="M59" s="465">
        <v>435.48599999999999</v>
      </c>
      <c r="N59" s="480">
        <v>435.48599999999999</v>
      </c>
      <c r="O59" s="488">
        <v>424.79399999999998</v>
      </c>
      <c r="P59" s="488">
        <v>424.79399999999998</v>
      </c>
      <c r="Q59" s="465">
        <v>424.79399999999998</v>
      </c>
      <c r="R59" s="479">
        <v>418.37599999999998</v>
      </c>
      <c r="S59" s="465">
        <v>418.37599999999998</v>
      </c>
      <c r="T59" s="480">
        <v>418.37599999999998</v>
      </c>
      <c r="U59" s="263"/>
      <c r="V59" s="263"/>
      <c r="W59" s="263"/>
      <c r="X59" s="263"/>
      <c r="Y59" s="263"/>
      <c r="Z59" s="376"/>
      <c r="AA59" s="376"/>
      <c r="AB59" s="376"/>
      <c r="AC59" s="260"/>
    </row>
    <row r="60" spans="2:29" ht="18">
      <c r="B60" s="264"/>
      <c r="C60" s="376" t="s">
        <v>63</v>
      </c>
      <c r="D60" s="376"/>
      <c r="E60" s="254"/>
      <c r="F60" s="479"/>
      <c r="G60" s="465"/>
      <c r="H60" s="480"/>
      <c r="I60" s="479"/>
      <c r="J60" s="465"/>
      <c r="K60" s="480"/>
      <c r="L60" s="479"/>
      <c r="M60" s="465"/>
      <c r="N60" s="480"/>
      <c r="O60" s="465"/>
      <c r="P60" s="465"/>
      <c r="Q60" s="465"/>
      <c r="R60" s="479"/>
      <c r="S60" s="465"/>
      <c r="T60" s="480"/>
      <c r="U60" s="263"/>
      <c r="V60" s="263"/>
      <c r="W60" s="263"/>
      <c r="X60" s="263"/>
      <c r="Y60" s="263"/>
      <c r="Z60" s="376"/>
      <c r="AA60" s="376"/>
      <c r="AB60" s="376"/>
      <c r="AC60" s="260"/>
    </row>
    <row r="61" spans="2:29" ht="18">
      <c r="B61" s="264"/>
      <c r="C61" s="275" t="s">
        <v>64</v>
      </c>
      <c r="D61" s="275"/>
      <c r="E61" s="254" t="s">
        <v>45</v>
      </c>
      <c r="F61" s="483">
        <v>10879.9825</v>
      </c>
      <c r="G61" s="464">
        <v>10879.9825</v>
      </c>
      <c r="H61" s="484">
        <v>10879.9825</v>
      </c>
      <c r="I61" s="483">
        <v>6110.2974000000004</v>
      </c>
      <c r="J61" s="464">
        <v>6110.2974000000004</v>
      </c>
      <c r="K61" s="484">
        <v>6110.2974000000004</v>
      </c>
      <c r="L61" s="483">
        <v>5152.2828</v>
      </c>
      <c r="M61" s="464">
        <v>5152.2828</v>
      </c>
      <c r="N61" s="484">
        <v>5152.2828</v>
      </c>
      <c r="O61" s="464">
        <v>3045.2510000000002</v>
      </c>
      <c r="P61" s="464">
        <v>3045.2510000000002</v>
      </c>
      <c r="Q61" s="464">
        <v>3045.2510000000002</v>
      </c>
      <c r="R61" s="483">
        <v>1919.1279</v>
      </c>
      <c r="S61" s="464">
        <v>1919.1279</v>
      </c>
      <c r="T61" s="484">
        <v>1919.1279</v>
      </c>
      <c r="U61" s="254"/>
      <c r="V61" s="254"/>
      <c r="W61" s="254"/>
      <c r="X61" s="254"/>
      <c r="Y61" s="254"/>
      <c r="Z61" s="376"/>
      <c r="AA61" s="376"/>
      <c r="AB61" s="376"/>
      <c r="AC61" s="260"/>
    </row>
    <row r="62" spans="2:29" ht="18">
      <c r="B62" s="264"/>
      <c r="C62" s="275" t="s">
        <v>65</v>
      </c>
      <c r="D62" s="275"/>
      <c r="E62" s="254" t="s">
        <v>45</v>
      </c>
      <c r="F62" s="483">
        <v>10523.6379</v>
      </c>
      <c r="G62" s="464">
        <v>10523.6379</v>
      </c>
      <c r="H62" s="484">
        <v>10523.6379</v>
      </c>
      <c r="I62" s="483">
        <v>5910.1710999999996</v>
      </c>
      <c r="J62" s="464">
        <v>5910.1710999999996</v>
      </c>
      <c r="K62" s="484">
        <v>5910.1710999999996</v>
      </c>
      <c r="L62" s="483">
        <v>4983.5335999999998</v>
      </c>
      <c r="M62" s="464">
        <v>4983.5335999999998</v>
      </c>
      <c r="N62" s="484">
        <v>4983.5335999999998</v>
      </c>
      <c r="O62" s="464">
        <v>2945.5120000000002</v>
      </c>
      <c r="P62" s="464">
        <v>2945.5120000000002</v>
      </c>
      <c r="Q62" s="464">
        <v>2945.5120000000002</v>
      </c>
      <c r="R62" s="483">
        <v>1856.2720999999999</v>
      </c>
      <c r="S62" s="464">
        <v>1856.2720999999999</v>
      </c>
      <c r="T62" s="484">
        <v>1856.2720999999999</v>
      </c>
      <c r="U62" s="254"/>
      <c r="V62" s="254"/>
      <c r="W62" s="254"/>
      <c r="X62" s="254"/>
      <c r="Y62" s="254"/>
      <c r="Z62" s="376"/>
      <c r="AA62" s="376"/>
      <c r="AB62" s="376"/>
      <c r="AC62" s="260"/>
    </row>
    <row r="63" spans="2:29" ht="18">
      <c r="B63" s="264"/>
      <c r="C63" s="275" t="s">
        <v>66</v>
      </c>
      <c r="D63" s="275"/>
      <c r="E63" s="254" t="s">
        <v>45</v>
      </c>
      <c r="F63" s="485">
        <v>10319.3488</v>
      </c>
      <c r="G63" s="486">
        <v>10319.3488</v>
      </c>
      <c r="H63" s="487">
        <v>10319.3488</v>
      </c>
      <c r="I63" s="485">
        <v>5795.4404000000004</v>
      </c>
      <c r="J63" s="486">
        <v>5795.4404000000004</v>
      </c>
      <c r="K63" s="487">
        <v>5795.4404000000004</v>
      </c>
      <c r="L63" s="485">
        <v>4886.7911999999997</v>
      </c>
      <c r="M63" s="486">
        <v>4886.7911999999997</v>
      </c>
      <c r="N63" s="487">
        <v>4886.7911999999997</v>
      </c>
      <c r="O63" s="486">
        <v>2888.3325</v>
      </c>
      <c r="P63" s="486">
        <v>2888.3325</v>
      </c>
      <c r="Q63" s="486">
        <v>2888.3325</v>
      </c>
      <c r="R63" s="485">
        <v>1820.2373</v>
      </c>
      <c r="S63" s="486">
        <v>1820.2373</v>
      </c>
      <c r="T63" s="487">
        <v>1820.2373</v>
      </c>
      <c r="U63" s="254"/>
      <c r="V63" s="254"/>
      <c r="W63" s="254"/>
      <c r="X63" s="254"/>
      <c r="Y63" s="254"/>
      <c r="Z63" s="376"/>
      <c r="AA63" s="376"/>
      <c r="AB63" s="376"/>
      <c r="AC63" s="260"/>
    </row>
    <row r="64" spans="2:29" ht="13.5" customHeight="1" thickBot="1">
      <c r="B64" s="292"/>
      <c r="C64" s="389"/>
      <c r="D64" s="389"/>
      <c r="E64" s="390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557"/>
      <c r="Q64" s="558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269"/>
    </row>
    <row r="65" spans="3:28" ht="6.75" customHeight="1">
      <c r="C65" s="376"/>
      <c r="D65" s="376"/>
      <c r="E65" s="378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</row>
    <row r="66" spans="3:28" ht="6.75" customHeight="1">
      <c r="C66" s="376"/>
      <c r="D66" s="376"/>
      <c r="E66" s="378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</row>
    <row r="67" spans="3:28" ht="6.75" customHeight="1">
      <c r="C67" s="376"/>
      <c r="D67" s="376"/>
      <c r="E67" s="378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</row>
    <row r="68" spans="3:28" ht="6.75" customHeight="1">
      <c r="C68" s="376"/>
      <c r="D68" s="376"/>
      <c r="E68" s="378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</row>
    <row r="69" spans="3:28" ht="6.75" customHeight="1">
      <c r="C69" s="376"/>
      <c r="D69" s="376"/>
      <c r="E69" s="378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</row>
    <row r="70" spans="3:28" ht="6.75" customHeight="1">
      <c r="C70" s="376"/>
      <c r="D70" s="376"/>
      <c r="E70" s="378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</row>
    <row r="71" spans="3:28" ht="6.75" customHeight="1">
      <c r="C71" s="376"/>
      <c r="D71" s="376"/>
      <c r="E71" s="378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</row>
    <row r="72" spans="3:28" ht="6.75" customHeight="1">
      <c r="C72" s="376"/>
      <c r="D72" s="376"/>
      <c r="E72" s="378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</row>
    <row r="73" spans="3:28" ht="6.75" customHeight="1">
      <c r="C73" s="376"/>
      <c r="D73" s="376"/>
      <c r="E73" s="378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</row>
    <row r="74" spans="3:28" ht="6.75" customHeight="1">
      <c r="C74" s="376"/>
      <c r="D74" s="376"/>
      <c r="E74" s="378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</row>
    <row r="75" spans="3:28" ht="6.75" customHeight="1">
      <c r="C75" s="376"/>
      <c r="D75" s="376"/>
      <c r="E75" s="378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</row>
    <row r="76" spans="3:28" ht="6.75" customHeight="1">
      <c r="C76" s="376"/>
      <c r="D76" s="376"/>
      <c r="E76" s="378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</row>
    <row r="77" spans="3:28" ht="6.75" customHeight="1">
      <c r="C77" s="376"/>
      <c r="D77" s="376"/>
      <c r="E77" s="378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</row>
    <row r="78" spans="3:28" ht="6.75" customHeight="1">
      <c r="C78" s="376"/>
      <c r="D78" s="376"/>
      <c r="E78" s="378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</row>
    <row r="79" spans="3:28" ht="6.75" customHeight="1">
      <c r="C79" s="376"/>
      <c r="D79" s="376"/>
      <c r="E79" s="378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</row>
    <row r="80" spans="3:28" ht="6.75" customHeight="1">
      <c r="C80" s="376"/>
      <c r="D80" s="376"/>
      <c r="E80" s="378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</row>
    <row r="81" spans="3:28" ht="6.75" customHeight="1">
      <c r="C81" s="376"/>
      <c r="D81" s="376"/>
      <c r="E81" s="378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</row>
    <row r="82" spans="3:28" ht="6.75" customHeight="1">
      <c r="C82" s="376"/>
      <c r="D82" s="376"/>
      <c r="E82" s="378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</row>
    <row r="83" spans="3:28" ht="6.75" customHeight="1">
      <c r="C83" s="376"/>
      <c r="D83" s="376"/>
      <c r="E83" s="378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</row>
    <row r="84" spans="3:28" ht="6.75" customHeight="1">
      <c r="C84" s="376"/>
      <c r="D84" s="376"/>
      <c r="E84" s="378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</row>
    <row r="85" spans="3:28" ht="6.75" customHeight="1">
      <c r="C85" s="376"/>
      <c r="D85" s="376"/>
      <c r="E85" s="378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</row>
    <row r="86" spans="3:28" ht="6.75" customHeight="1">
      <c r="C86" s="376"/>
      <c r="D86" s="376"/>
      <c r="E86" s="378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</row>
    <row r="87" spans="3:28" ht="6.75" customHeight="1">
      <c r="C87" s="376"/>
      <c r="D87" s="376"/>
      <c r="E87" s="378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</row>
    <row r="88" spans="3:28" ht="6.75" customHeight="1">
      <c r="C88" s="376"/>
      <c r="D88" s="376"/>
      <c r="E88" s="378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</row>
    <row r="89" spans="3:28" ht="6.75" customHeight="1">
      <c r="C89" s="376"/>
      <c r="D89" s="376"/>
      <c r="E89" s="378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</row>
    <row r="90" spans="3:28" ht="6.75" customHeight="1">
      <c r="C90" s="376"/>
      <c r="D90" s="376"/>
      <c r="E90" s="378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</row>
    <row r="91" spans="3:28" ht="6.75" customHeight="1">
      <c r="C91" s="376"/>
      <c r="D91" s="376"/>
      <c r="E91" s="378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</row>
    <row r="92" spans="3:28" ht="6.75" customHeight="1">
      <c r="C92" s="376"/>
      <c r="D92" s="376"/>
      <c r="E92" s="378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</row>
    <row r="93" spans="3:28" ht="6.75" customHeight="1">
      <c r="C93" s="376"/>
      <c r="D93" s="376"/>
      <c r="E93" s="378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</row>
    <row r="94" spans="3:28" ht="6.75" customHeight="1">
      <c r="C94" s="376"/>
      <c r="D94" s="376"/>
      <c r="E94" s="378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</row>
    <row r="95" spans="3:28" ht="6.75" customHeight="1">
      <c r="C95" s="376"/>
      <c r="D95" s="376"/>
      <c r="E95" s="378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</row>
    <row r="96" spans="3:28" ht="6.75" customHeight="1">
      <c r="C96" s="376"/>
      <c r="D96" s="376"/>
      <c r="E96" s="378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</row>
    <row r="97" spans="3:28" ht="6.75" customHeight="1">
      <c r="C97" s="376"/>
      <c r="D97" s="376"/>
      <c r="E97" s="378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</row>
    <row r="98" spans="3:28" ht="6.75" customHeight="1">
      <c r="C98" s="376"/>
      <c r="D98" s="376"/>
      <c r="E98" s="378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</row>
    <row r="99" spans="3:28" ht="6.75" customHeight="1">
      <c r="C99" s="376"/>
      <c r="D99" s="376"/>
      <c r="E99" s="378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</row>
    <row r="100" spans="3:28" ht="6.75" customHeight="1">
      <c r="C100" s="376"/>
      <c r="D100" s="376"/>
      <c r="E100" s="378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</row>
    <row r="101" spans="3:28" ht="6.75" customHeight="1">
      <c r="C101" s="376"/>
      <c r="D101" s="376"/>
      <c r="E101" s="378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</row>
    <row r="102" spans="3:28" ht="6.75" customHeight="1">
      <c r="C102" s="376"/>
      <c r="D102" s="376"/>
      <c r="E102" s="378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</row>
    <row r="103" spans="3:28" ht="6.75" customHeight="1">
      <c r="C103" s="376"/>
      <c r="D103" s="376"/>
      <c r="E103" s="378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</row>
    <row r="104" spans="3:28" ht="6.75" customHeight="1">
      <c r="C104" s="376"/>
      <c r="D104" s="376"/>
      <c r="E104" s="378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</row>
    <row r="105" spans="3:28" ht="6.75" customHeight="1">
      <c r="C105" s="376"/>
      <c r="D105" s="376"/>
      <c r="E105" s="378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</row>
    <row r="106" spans="3:28" ht="6.75" customHeight="1">
      <c r="C106" s="376"/>
      <c r="D106" s="376"/>
      <c r="E106" s="378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</row>
    <row r="107" spans="3:28" ht="6.75" customHeight="1">
      <c r="C107" s="376"/>
      <c r="D107" s="376"/>
      <c r="E107" s="378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</row>
    <row r="108" spans="3:28" ht="6.75" customHeight="1">
      <c r="C108" s="376"/>
      <c r="D108" s="376"/>
      <c r="E108" s="378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</row>
    <row r="109" spans="3:28" ht="6.75" customHeight="1">
      <c r="C109" s="376"/>
      <c r="D109" s="376"/>
      <c r="E109" s="378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</row>
    <row r="110" spans="3:28" ht="6.75" customHeight="1">
      <c r="C110" s="376"/>
      <c r="D110" s="376"/>
      <c r="E110" s="378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</row>
    <row r="111" spans="3:28" ht="6.75" customHeight="1">
      <c r="C111" s="376"/>
      <c r="D111" s="376"/>
      <c r="E111" s="378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</row>
    <row r="112" spans="3:28" ht="6.75" customHeight="1">
      <c r="C112" s="376"/>
      <c r="D112" s="376"/>
      <c r="E112" s="378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</row>
    <row r="113" spans="2:29" ht="15">
      <c r="B113" s="293"/>
      <c r="C113" s="397"/>
      <c r="D113" s="397"/>
      <c r="E113" s="397"/>
      <c r="F113" s="397"/>
      <c r="G113" s="397"/>
      <c r="H113" s="397"/>
      <c r="I113" s="397"/>
      <c r="J113" s="397"/>
      <c r="K113" s="397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</row>
    <row r="114" spans="2:29" ht="27" customHeight="1" thickBot="1">
      <c r="B114" s="250" t="s">
        <v>14</v>
      </c>
      <c r="C114" s="376"/>
      <c r="D114" s="376"/>
      <c r="E114" s="378"/>
      <c r="F114" s="376"/>
      <c r="G114" s="376"/>
      <c r="H114" s="376"/>
      <c r="I114" s="376"/>
      <c r="J114" s="376"/>
      <c r="K114" s="376"/>
      <c r="L114" s="376"/>
      <c r="M114" s="254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</row>
    <row r="115" spans="2:29" ht="15.75">
      <c r="B115" s="294" t="s">
        <v>147</v>
      </c>
      <c r="C115" s="400"/>
      <c r="D115" s="401"/>
      <c r="E115" s="295"/>
      <c r="F115" s="295"/>
      <c r="G115" s="295"/>
      <c r="H115" s="295"/>
      <c r="I115" s="295"/>
      <c r="J115" s="295"/>
      <c r="K115" s="295"/>
      <c r="L115" s="295"/>
      <c r="M115" s="295"/>
      <c r="N115" s="400"/>
      <c r="O115" s="400"/>
      <c r="P115" s="295"/>
      <c r="Q115" s="295"/>
      <c r="R115" s="295"/>
      <c r="S115" s="295"/>
      <c r="T115" s="295"/>
      <c r="U115" s="295"/>
      <c r="V115" s="295"/>
      <c r="W115" s="295"/>
      <c r="X115" s="400"/>
      <c r="Y115" s="400"/>
      <c r="Z115" s="400"/>
      <c r="AA115" s="400"/>
      <c r="AB115" s="400"/>
      <c r="AC115" s="252"/>
    </row>
    <row r="116" spans="2:29" ht="14.25">
      <c r="B116" s="271"/>
      <c r="C116" s="275"/>
      <c r="D116" s="402"/>
      <c r="E116" s="403"/>
      <c r="F116" s="403"/>
      <c r="G116" s="403"/>
      <c r="H116" s="403"/>
      <c r="I116" s="403"/>
      <c r="J116" s="403"/>
      <c r="K116" s="403"/>
      <c r="L116" s="403"/>
      <c r="M116" s="403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60"/>
    </row>
    <row r="117" spans="2:29" ht="14.25">
      <c r="B117" s="271"/>
      <c r="C117" s="275"/>
      <c r="D117" s="404"/>
      <c r="E117" s="539" t="s">
        <v>16</v>
      </c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39" t="s">
        <v>17</v>
      </c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260"/>
    </row>
    <row r="118" spans="2:29" ht="12.75" customHeight="1">
      <c r="B118" s="271"/>
      <c r="C118" s="275"/>
      <c r="D118" s="404"/>
      <c r="E118" s="541" t="s">
        <v>47</v>
      </c>
      <c r="F118" s="547"/>
      <c r="G118" s="547"/>
      <c r="H118" s="547"/>
      <c r="I118" s="547"/>
      <c r="J118" s="543"/>
      <c r="K118" s="544" t="s">
        <v>90</v>
      </c>
      <c r="L118" s="544" t="s">
        <v>91</v>
      </c>
      <c r="M118" s="544" t="s">
        <v>48</v>
      </c>
      <c r="N118" s="544" t="s">
        <v>49</v>
      </c>
      <c r="O118" s="544" t="s">
        <v>148</v>
      </c>
      <c r="P118" s="544" t="s">
        <v>141</v>
      </c>
      <c r="Q118" s="546" t="s">
        <v>47</v>
      </c>
      <c r="R118" s="540"/>
      <c r="S118" s="540"/>
      <c r="T118" s="540"/>
      <c r="U118" s="540"/>
      <c r="V118" s="540"/>
      <c r="W118" s="544" t="s">
        <v>90</v>
      </c>
      <c r="X118" s="544" t="s">
        <v>91</v>
      </c>
      <c r="Y118" s="544" t="s">
        <v>48</v>
      </c>
      <c r="Z118" s="544" t="s">
        <v>49</v>
      </c>
      <c r="AA118" s="544" t="s">
        <v>148</v>
      </c>
      <c r="AB118" s="544" t="s">
        <v>141</v>
      </c>
      <c r="AC118" s="260"/>
    </row>
    <row r="119" spans="2:29" ht="54" customHeight="1">
      <c r="B119" s="296"/>
      <c r="C119" s="275"/>
      <c r="D119" s="404"/>
      <c r="E119" s="412" t="s">
        <v>154</v>
      </c>
      <c r="F119" s="412" t="s">
        <v>155</v>
      </c>
      <c r="G119" s="412" t="s">
        <v>152</v>
      </c>
      <c r="H119" s="412" t="s">
        <v>156</v>
      </c>
      <c r="I119" s="412" t="s">
        <v>153</v>
      </c>
      <c r="J119" s="411" t="s">
        <v>50</v>
      </c>
      <c r="K119" s="545"/>
      <c r="L119" s="545"/>
      <c r="M119" s="545"/>
      <c r="N119" s="545"/>
      <c r="O119" s="545"/>
      <c r="P119" s="545"/>
      <c r="Q119" s="412" t="s">
        <v>154</v>
      </c>
      <c r="R119" s="412" t="s">
        <v>155</v>
      </c>
      <c r="S119" s="412" t="s">
        <v>152</v>
      </c>
      <c r="T119" s="412" t="s">
        <v>156</v>
      </c>
      <c r="U119" s="412" t="s">
        <v>153</v>
      </c>
      <c r="V119" s="411" t="s">
        <v>50</v>
      </c>
      <c r="W119" s="545"/>
      <c r="X119" s="545"/>
      <c r="Y119" s="545"/>
      <c r="Z119" s="545"/>
      <c r="AA119" s="545"/>
      <c r="AB119" s="545"/>
      <c r="AC119" s="260"/>
    </row>
    <row r="120" spans="2:29" ht="15">
      <c r="B120" s="271"/>
      <c r="C120" s="275" t="s">
        <v>60</v>
      </c>
      <c r="D120" s="263" t="s">
        <v>26</v>
      </c>
      <c r="E120" s="489">
        <v>27175.544000000002</v>
      </c>
      <c r="F120" s="435">
        <v>27175.544000000002</v>
      </c>
      <c r="G120" s="435">
        <v>27175.544000000002</v>
      </c>
      <c r="H120" s="435">
        <v>27175.544000000002</v>
      </c>
      <c r="I120" s="435">
        <v>27175.544000000002</v>
      </c>
      <c r="J120" s="435">
        <v>27175.544000000002</v>
      </c>
      <c r="K120" s="437">
        <v>27175.544000000002</v>
      </c>
      <c r="L120" s="490">
        <v>27175.544000000002</v>
      </c>
      <c r="M120" s="490">
        <v>27175.544000000002</v>
      </c>
      <c r="N120" s="435">
        <v>27175.544000000002</v>
      </c>
      <c r="O120" s="437">
        <v>27175.544000000002</v>
      </c>
      <c r="P120" s="437">
        <v>27175.544000000002</v>
      </c>
      <c r="Q120" s="489">
        <v>40177.446000000004</v>
      </c>
      <c r="R120" s="435">
        <v>40177.446000000004</v>
      </c>
      <c r="S120" s="418">
        <v>40177.446000000004</v>
      </c>
      <c r="T120" s="435">
        <v>40177.446000000004</v>
      </c>
      <c r="U120" s="435">
        <v>40177.446000000004</v>
      </c>
      <c r="V120" s="435">
        <v>40177.446000000004</v>
      </c>
      <c r="W120" s="437">
        <v>40177.446000000004</v>
      </c>
      <c r="X120" s="490">
        <v>40177.446000000004</v>
      </c>
      <c r="Y120" s="490">
        <v>40177.446000000004</v>
      </c>
      <c r="Z120" s="490">
        <v>40177.446000000004</v>
      </c>
      <c r="AA120" s="437">
        <v>40177.446000000004</v>
      </c>
      <c r="AB120" s="437">
        <v>40177.446000000004</v>
      </c>
      <c r="AC120" s="260"/>
    </row>
    <row r="121" spans="2:29" ht="15">
      <c r="B121" s="271"/>
      <c r="C121" s="275" t="s">
        <v>61</v>
      </c>
      <c r="D121" s="263" t="s">
        <v>28</v>
      </c>
      <c r="E121" s="491">
        <v>40288.82</v>
      </c>
      <c r="F121" s="438">
        <v>40288.82</v>
      </c>
      <c r="G121" s="438">
        <v>40288.82</v>
      </c>
      <c r="H121" s="438">
        <v>40288.82</v>
      </c>
      <c r="I121" s="438">
        <v>40288.82</v>
      </c>
      <c r="J121" s="438">
        <v>40288.82</v>
      </c>
      <c r="K121" s="439">
        <v>40288.82</v>
      </c>
      <c r="L121" s="492">
        <v>40288.82</v>
      </c>
      <c r="M121" s="492">
        <v>40288.82</v>
      </c>
      <c r="N121" s="438">
        <v>40288.82</v>
      </c>
      <c r="O121" s="439">
        <v>40288.82</v>
      </c>
      <c r="P121" s="439">
        <v>40288.82</v>
      </c>
      <c r="Q121" s="491">
        <v>33889.652999999998</v>
      </c>
      <c r="R121" s="438">
        <v>33889.652999999998</v>
      </c>
      <c r="S121" s="418">
        <v>33889.652999999998</v>
      </c>
      <c r="T121" s="438">
        <v>33889.652999999998</v>
      </c>
      <c r="U121" s="438">
        <v>33889.652999999998</v>
      </c>
      <c r="V121" s="438">
        <v>33889.652999999998</v>
      </c>
      <c r="W121" s="439">
        <v>33889.652999999998</v>
      </c>
      <c r="X121" s="492">
        <v>33889.652999999998</v>
      </c>
      <c r="Y121" s="492">
        <v>33889.652999999998</v>
      </c>
      <c r="Z121" s="492">
        <v>33889.652999999998</v>
      </c>
      <c r="AA121" s="439">
        <v>33889.652999999998</v>
      </c>
      <c r="AB121" s="439">
        <v>33889.652999999998</v>
      </c>
      <c r="AC121" s="260"/>
    </row>
    <row r="122" spans="2:29" ht="15">
      <c r="B122" s="271"/>
      <c r="C122" s="275" t="s">
        <v>62</v>
      </c>
      <c r="D122" s="263" t="s">
        <v>28</v>
      </c>
      <c r="E122" s="491">
        <v>5026.5820000000003</v>
      </c>
      <c r="F122" s="438">
        <v>5026.5820000000003</v>
      </c>
      <c r="G122" s="438">
        <v>5026.5820000000003</v>
      </c>
      <c r="H122" s="438">
        <v>5026.5820000000003</v>
      </c>
      <c r="I122" s="438">
        <v>5026.5820000000003</v>
      </c>
      <c r="J122" s="438">
        <v>5026.5820000000003</v>
      </c>
      <c r="K122" s="439">
        <v>5026.5820000000003</v>
      </c>
      <c r="L122" s="492">
        <v>5026.5820000000003</v>
      </c>
      <c r="M122" s="492">
        <v>5026.5820000000003</v>
      </c>
      <c r="N122" s="438">
        <v>5026.5820000000003</v>
      </c>
      <c r="O122" s="439">
        <v>5026.5820000000003</v>
      </c>
      <c r="P122" s="439">
        <v>5026.5820000000003</v>
      </c>
      <c r="Q122" s="491">
        <v>4920.4279999999999</v>
      </c>
      <c r="R122" s="438">
        <v>4920.4279999999999</v>
      </c>
      <c r="S122" s="418">
        <v>4920.4279999999999</v>
      </c>
      <c r="T122" s="438">
        <v>4920.4279999999999</v>
      </c>
      <c r="U122" s="438">
        <v>4920.4279999999999</v>
      </c>
      <c r="V122" s="438">
        <v>4920.4279999999999</v>
      </c>
      <c r="W122" s="439">
        <v>4920.4279999999999</v>
      </c>
      <c r="X122" s="492">
        <v>4920.4279999999999</v>
      </c>
      <c r="Y122" s="492">
        <v>4920.4279999999999</v>
      </c>
      <c r="Z122" s="492">
        <v>4920.4279999999999</v>
      </c>
      <c r="AA122" s="439">
        <v>4920.4279999999999</v>
      </c>
      <c r="AB122" s="439">
        <v>4920.4279999999999</v>
      </c>
      <c r="AC122" s="260"/>
    </row>
    <row r="123" spans="2:29" ht="15">
      <c r="B123" s="271"/>
      <c r="C123" s="275" t="s">
        <v>63</v>
      </c>
      <c r="D123" s="263"/>
      <c r="E123" s="491"/>
      <c r="F123" s="438"/>
      <c r="G123" s="438"/>
      <c r="H123" s="438"/>
      <c r="I123" s="438"/>
      <c r="J123" s="438"/>
      <c r="K123" s="439"/>
      <c r="L123" s="492"/>
      <c r="M123" s="492"/>
      <c r="N123" s="438"/>
      <c r="O123" s="439"/>
      <c r="P123" s="439"/>
      <c r="Q123" s="491"/>
      <c r="R123" s="438"/>
      <c r="S123" s="418"/>
      <c r="T123" s="438"/>
      <c r="U123" s="438"/>
      <c r="V123" s="438"/>
      <c r="W123" s="439"/>
      <c r="X123" s="492"/>
      <c r="Y123" s="492"/>
      <c r="Z123" s="492"/>
      <c r="AA123" s="439"/>
      <c r="AB123" s="439"/>
      <c r="AC123" s="260"/>
    </row>
    <row r="124" spans="2:29" ht="15">
      <c r="B124" s="271"/>
      <c r="C124" s="275" t="s">
        <v>64</v>
      </c>
      <c r="D124" s="263" t="s">
        <v>8</v>
      </c>
      <c r="E124" s="493">
        <v>88.156999999999996</v>
      </c>
      <c r="F124" s="418">
        <v>88.156999999999996</v>
      </c>
      <c r="G124" s="418">
        <v>88.156999999999996</v>
      </c>
      <c r="H124" s="418">
        <v>88.156999999999996</v>
      </c>
      <c r="I124" s="418">
        <v>88.156999999999996</v>
      </c>
      <c r="J124" s="418">
        <v>88.156999999999996</v>
      </c>
      <c r="K124" s="441">
        <v>88.156999999999996</v>
      </c>
      <c r="L124" s="494">
        <v>88.156999999999996</v>
      </c>
      <c r="M124" s="494">
        <v>88.156999999999996</v>
      </c>
      <c r="N124" s="418">
        <v>88.156999999999996</v>
      </c>
      <c r="O124" s="441">
        <v>88.156999999999996</v>
      </c>
      <c r="P124" s="441">
        <v>88.156999999999996</v>
      </c>
      <c r="Q124" s="493">
        <v>83.387299999999996</v>
      </c>
      <c r="R124" s="418">
        <v>83.387299999999996</v>
      </c>
      <c r="S124" s="418">
        <v>83.387299999999996</v>
      </c>
      <c r="T124" s="418">
        <v>83.387299999999996</v>
      </c>
      <c r="U124" s="418">
        <v>83.387299999999996</v>
      </c>
      <c r="V124" s="418">
        <v>83.387299999999996</v>
      </c>
      <c r="W124" s="441">
        <v>83.387299999999996</v>
      </c>
      <c r="X124" s="494">
        <v>83.387299999999996</v>
      </c>
      <c r="Y124" s="494">
        <v>83.387299999999996</v>
      </c>
      <c r="Z124" s="494">
        <v>83.387299999999996</v>
      </c>
      <c r="AA124" s="441">
        <v>83.387299999999996</v>
      </c>
      <c r="AB124" s="441">
        <v>83.387299999999996</v>
      </c>
      <c r="AC124" s="260"/>
    </row>
    <row r="125" spans="2:29" ht="15">
      <c r="B125" s="271"/>
      <c r="C125" s="275" t="s">
        <v>65</v>
      </c>
      <c r="D125" s="263" t="s">
        <v>8</v>
      </c>
      <c r="E125" s="493">
        <v>85.269599999999997</v>
      </c>
      <c r="F125" s="418">
        <v>85.269599999999997</v>
      </c>
      <c r="G125" s="418">
        <v>85.269599999999997</v>
      </c>
      <c r="H125" s="418">
        <v>85.269599999999997</v>
      </c>
      <c r="I125" s="418">
        <v>85.269599999999997</v>
      </c>
      <c r="J125" s="418">
        <v>85.269599999999997</v>
      </c>
      <c r="K125" s="441">
        <v>85.269599999999997</v>
      </c>
      <c r="L125" s="494">
        <v>85.269599999999997</v>
      </c>
      <c r="M125" s="494">
        <v>85.269599999999997</v>
      </c>
      <c r="N125" s="418">
        <v>85.269599999999997</v>
      </c>
      <c r="O125" s="441">
        <v>85.269599999999997</v>
      </c>
      <c r="P125" s="441">
        <v>85.269599999999997</v>
      </c>
      <c r="Q125" s="493">
        <v>80.656199999999998</v>
      </c>
      <c r="R125" s="418">
        <v>80.656199999999998</v>
      </c>
      <c r="S125" s="418">
        <v>80.656199999999998</v>
      </c>
      <c r="T125" s="418">
        <v>80.656199999999998</v>
      </c>
      <c r="U125" s="418">
        <v>80.656199999999998</v>
      </c>
      <c r="V125" s="418">
        <v>80.656199999999998</v>
      </c>
      <c r="W125" s="441">
        <v>80.656199999999998</v>
      </c>
      <c r="X125" s="494">
        <v>80.656199999999998</v>
      </c>
      <c r="Y125" s="494">
        <v>80.656199999999998</v>
      </c>
      <c r="Z125" s="494">
        <v>80.656199999999998</v>
      </c>
      <c r="AA125" s="441">
        <v>80.656199999999998</v>
      </c>
      <c r="AB125" s="441">
        <v>80.656199999999998</v>
      </c>
      <c r="AC125" s="260"/>
    </row>
    <row r="126" spans="2:29" ht="15">
      <c r="B126" s="271"/>
      <c r="C126" s="275" t="s">
        <v>66</v>
      </c>
      <c r="D126" s="263" t="s">
        <v>8</v>
      </c>
      <c r="E126" s="495">
        <v>83.6143</v>
      </c>
      <c r="F126" s="442">
        <v>83.6143</v>
      </c>
      <c r="G126" s="442">
        <v>83.6143</v>
      </c>
      <c r="H126" s="442">
        <v>83.6143</v>
      </c>
      <c r="I126" s="442">
        <v>83.6143</v>
      </c>
      <c r="J126" s="442">
        <v>83.6143</v>
      </c>
      <c r="K126" s="444">
        <v>83.6143</v>
      </c>
      <c r="L126" s="496">
        <v>83.6143</v>
      </c>
      <c r="M126" s="496">
        <v>83.6143</v>
      </c>
      <c r="N126" s="442">
        <v>83.6143</v>
      </c>
      <c r="O126" s="444">
        <v>83.6143</v>
      </c>
      <c r="P126" s="444">
        <v>83.6143</v>
      </c>
      <c r="Q126" s="495">
        <v>79.090400000000002</v>
      </c>
      <c r="R126" s="442">
        <v>79.090400000000002</v>
      </c>
      <c r="S126" s="442">
        <v>79.090400000000002</v>
      </c>
      <c r="T126" s="442">
        <v>79.090400000000002</v>
      </c>
      <c r="U126" s="442">
        <v>79.090400000000002</v>
      </c>
      <c r="V126" s="442">
        <v>79.090400000000002</v>
      </c>
      <c r="W126" s="444">
        <v>79.090400000000002</v>
      </c>
      <c r="X126" s="496">
        <v>79.090400000000002</v>
      </c>
      <c r="Y126" s="496">
        <v>79.090400000000002</v>
      </c>
      <c r="Z126" s="496">
        <v>79.090400000000002</v>
      </c>
      <c r="AA126" s="444">
        <v>79.090400000000002</v>
      </c>
      <c r="AB126" s="444">
        <v>79.090400000000002</v>
      </c>
      <c r="AC126" s="260"/>
    </row>
    <row r="127" spans="2:29" ht="14.25">
      <c r="B127" s="264"/>
      <c r="C127" s="376"/>
      <c r="D127" s="405"/>
      <c r="E127" s="396"/>
      <c r="F127" s="376"/>
      <c r="G127" s="396"/>
      <c r="H127" s="396"/>
      <c r="I127" s="396"/>
      <c r="J127" s="396"/>
      <c r="K127" s="396"/>
      <c r="L127" s="396"/>
      <c r="M127" s="39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96"/>
      <c r="AB127" s="396"/>
      <c r="AC127" s="260"/>
    </row>
    <row r="128" spans="2:29" ht="14.25">
      <c r="B128" s="264"/>
      <c r="C128" s="376"/>
      <c r="D128" s="405"/>
      <c r="E128" s="539" t="s">
        <v>18</v>
      </c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40"/>
      <c r="Q128" s="539" t="s">
        <v>19</v>
      </c>
      <c r="R128" s="540"/>
      <c r="S128" s="540"/>
      <c r="T128" s="540"/>
      <c r="U128" s="540"/>
      <c r="V128" s="540"/>
      <c r="W128" s="540"/>
      <c r="X128" s="540"/>
      <c r="Y128" s="540"/>
      <c r="Z128" s="540"/>
      <c r="AA128" s="540"/>
      <c r="AB128" s="540"/>
      <c r="AC128" s="260"/>
    </row>
    <row r="129" spans="2:29" ht="12.75" customHeight="1">
      <c r="B129" s="271"/>
      <c r="C129" s="275"/>
      <c r="D129" s="263"/>
      <c r="E129" s="546" t="s">
        <v>47</v>
      </c>
      <c r="F129" s="546"/>
      <c r="G129" s="546"/>
      <c r="H129" s="546"/>
      <c r="I129" s="546"/>
      <c r="K129" s="544" t="s">
        <v>90</v>
      </c>
      <c r="L129" s="544" t="s">
        <v>91</v>
      </c>
      <c r="M129" s="544" t="s">
        <v>48</v>
      </c>
      <c r="N129" s="544" t="s">
        <v>49</v>
      </c>
      <c r="O129" s="544" t="s">
        <v>148</v>
      </c>
      <c r="P129" s="544" t="s">
        <v>141</v>
      </c>
      <c r="Q129" s="541" t="s">
        <v>47</v>
      </c>
      <c r="R129" s="542"/>
      <c r="S129" s="542"/>
      <c r="T129" s="542"/>
      <c r="U129" s="542"/>
      <c r="V129" s="543"/>
      <c r="W129" s="544" t="s">
        <v>90</v>
      </c>
      <c r="X129" s="544" t="s">
        <v>91</v>
      </c>
      <c r="Y129" s="544" t="s">
        <v>48</v>
      </c>
      <c r="Z129" s="544" t="s">
        <v>49</v>
      </c>
      <c r="AA129" s="544" t="s">
        <v>148</v>
      </c>
      <c r="AB129" s="544" t="s">
        <v>141</v>
      </c>
      <c r="AC129" s="260"/>
    </row>
    <row r="130" spans="2:29" ht="59.25" customHeight="1">
      <c r="B130" s="296"/>
      <c r="C130" s="275"/>
      <c r="D130" s="263"/>
      <c r="E130" s="412" t="s">
        <v>154</v>
      </c>
      <c r="F130" s="412" t="s">
        <v>155</v>
      </c>
      <c r="G130" s="412" t="s">
        <v>152</v>
      </c>
      <c r="H130" s="412" t="s">
        <v>156</v>
      </c>
      <c r="I130" s="412" t="s">
        <v>153</v>
      </c>
      <c r="J130" s="411" t="s">
        <v>50</v>
      </c>
      <c r="K130" s="545"/>
      <c r="L130" s="545"/>
      <c r="M130" s="545"/>
      <c r="N130" s="545"/>
      <c r="O130" s="545"/>
      <c r="P130" s="545"/>
      <c r="Q130" s="412" t="s">
        <v>154</v>
      </c>
      <c r="R130" s="412" t="s">
        <v>155</v>
      </c>
      <c r="S130" s="412" t="s">
        <v>152</v>
      </c>
      <c r="T130" s="412" t="s">
        <v>156</v>
      </c>
      <c r="U130" s="412" t="s">
        <v>153</v>
      </c>
      <c r="V130" s="411" t="s">
        <v>50</v>
      </c>
      <c r="W130" s="545"/>
      <c r="X130" s="545"/>
      <c r="Y130" s="545"/>
      <c r="Z130" s="545"/>
      <c r="AA130" s="545"/>
      <c r="AB130" s="545"/>
      <c r="AC130" s="260"/>
    </row>
    <row r="131" spans="2:29" ht="15">
      <c r="B131" s="271"/>
      <c r="C131" s="275" t="s">
        <v>60</v>
      </c>
      <c r="D131" s="263" t="s">
        <v>26</v>
      </c>
      <c r="E131" s="489">
        <v>400060.12699999998</v>
      </c>
      <c r="F131" s="435">
        <v>400060.12699999998</v>
      </c>
      <c r="G131" s="418">
        <v>400060.12699999998</v>
      </c>
      <c r="H131" s="435">
        <v>400060.12699999998</v>
      </c>
      <c r="I131" s="435">
        <v>400060.12699999998</v>
      </c>
      <c r="J131" s="435">
        <v>400060.12699999998</v>
      </c>
      <c r="K131" s="437">
        <v>400060.12699999998</v>
      </c>
      <c r="L131" s="490">
        <v>400060.12699999998</v>
      </c>
      <c r="M131" s="490">
        <v>400060.12699999998</v>
      </c>
      <c r="N131" s="435">
        <v>400060.12699999998</v>
      </c>
      <c r="O131" s="437">
        <v>400060.12699999998</v>
      </c>
      <c r="P131" s="437">
        <v>400060.12699999998</v>
      </c>
      <c r="Q131" s="489">
        <v>540036.201</v>
      </c>
      <c r="R131" s="435">
        <v>540036.201</v>
      </c>
      <c r="S131" s="418">
        <v>540036.201</v>
      </c>
      <c r="T131" s="435">
        <v>540036.201</v>
      </c>
      <c r="U131" s="435">
        <v>540036.201</v>
      </c>
      <c r="V131" s="435">
        <v>540036.201</v>
      </c>
      <c r="W131" s="437">
        <v>540036.201</v>
      </c>
      <c r="X131" s="490">
        <v>540036.201</v>
      </c>
      <c r="Y131" s="490">
        <v>540036.201</v>
      </c>
      <c r="Z131" s="490">
        <v>540036.201</v>
      </c>
      <c r="AA131" s="435">
        <v>540036.201</v>
      </c>
      <c r="AB131" s="437">
        <v>540036.201</v>
      </c>
      <c r="AC131" s="260"/>
    </row>
    <row r="132" spans="2:29" ht="15">
      <c r="B132" s="271"/>
      <c r="C132" s="275" t="s">
        <v>61</v>
      </c>
      <c r="D132" s="263" t="s">
        <v>28</v>
      </c>
      <c r="E132" s="491">
        <v>31596.616999999998</v>
      </c>
      <c r="F132" s="438">
        <v>31596.616999999998</v>
      </c>
      <c r="G132" s="418">
        <v>31596.616999999998</v>
      </c>
      <c r="H132" s="438">
        <v>31596.616999999998</v>
      </c>
      <c r="I132" s="438">
        <v>31596.616999999998</v>
      </c>
      <c r="J132" s="438">
        <v>31596.616999999998</v>
      </c>
      <c r="K132" s="439">
        <v>31596.616999999998</v>
      </c>
      <c r="L132" s="492">
        <v>31596.616999999998</v>
      </c>
      <c r="M132" s="492">
        <v>31596.616999999998</v>
      </c>
      <c r="N132" s="438">
        <v>31596.616999999998</v>
      </c>
      <c r="O132" s="439">
        <v>31596.616999999998</v>
      </c>
      <c r="P132" s="439">
        <v>31596.616999999998</v>
      </c>
      <c r="Q132" s="491">
        <v>24312.324000000001</v>
      </c>
      <c r="R132" s="438">
        <v>24312.324000000001</v>
      </c>
      <c r="S132" s="418">
        <v>24312.324000000001</v>
      </c>
      <c r="T132" s="438">
        <v>24312.324000000001</v>
      </c>
      <c r="U132" s="438">
        <v>24312.324000000001</v>
      </c>
      <c r="V132" s="438">
        <v>24312.324000000001</v>
      </c>
      <c r="W132" s="439">
        <v>24312.324000000001</v>
      </c>
      <c r="X132" s="492">
        <v>24312.324000000001</v>
      </c>
      <c r="Y132" s="492">
        <v>24312.324000000001</v>
      </c>
      <c r="Z132" s="492">
        <v>24312.324000000001</v>
      </c>
      <c r="AA132" s="438">
        <v>24312.324000000001</v>
      </c>
      <c r="AB132" s="439">
        <v>24312.324000000001</v>
      </c>
      <c r="AC132" s="260"/>
    </row>
    <row r="133" spans="2:29" ht="15">
      <c r="B133" s="271"/>
      <c r="C133" s="275" t="s">
        <v>62</v>
      </c>
      <c r="D133" s="263" t="s">
        <v>28</v>
      </c>
      <c r="E133" s="491">
        <v>4826.4719999999998</v>
      </c>
      <c r="F133" s="438">
        <v>4826.4719999999998</v>
      </c>
      <c r="G133" s="418">
        <v>4826.4719999999998</v>
      </c>
      <c r="H133" s="438">
        <v>4826.4719999999998</v>
      </c>
      <c r="I133" s="438">
        <v>4826.4719999999998</v>
      </c>
      <c r="J133" s="438">
        <v>4826.4719999999998</v>
      </c>
      <c r="K133" s="439">
        <v>4826.4719999999998</v>
      </c>
      <c r="L133" s="492">
        <v>4826.4719999999998</v>
      </c>
      <c r="M133" s="492">
        <v>4826.4719999999998</v>
      </c>
      <c r="N133" s="438">
        <v>4826.4719999999998</v>
      </c>
      <c r="O133" s="439">
        <v>4826.4719999999998</v>
      </c>
      <c r="P133" s="439">
        <v>4826.4719999999998</v>
      </c>
      <c r="Q133" s="491">
        <v>4703.1530000000002</v>
      </c>
      <c r="R133" s="438">
        <v>4703.1530000000002</v>
      </c>
      <c r="S133" s="418">
        <v>4703.1530000000002</v>
      </c>
      <c r="T133" s="438">
        <v>4703.1530000000002</v>
      </c>
      <c r="U133" s="438">
        <v>4703.1530000000002</v>
      </c>
      <c r="V133" s="438">
        <v>4703.1530000000002</v>
      </c>
      <c r="W133" s="439">
        <v>4703.1530000000002</v>
      </c>
      <c r="X133" s="492">
        <v>4703.1530000000002</v>
      </c>
      <c r="Y133" s="492">
        <v>4703.1530000000002</v>
      </c>
      <c r="Z133" s="492">
        <v>4703.1530000000002</v>
      </c>
      <c r="AA133" s="438">
        <v>4703.1530000000002</v>
      </c>
      <c r="AB133" s="439">
        <v>4703.1530000000002</v>
      </c>
      <c r="AC133" s="260"/>
    </row>
    <row r="134" spans="2:29" ht="15">
      <c r="B134" s="271"/>
      <c r="C134" s="275" t="s">
        <v>63</v>
      </c>
      <c r="D134" s="263"/>
      <c r="E134" s="491"/>
      <c r="F134" s="438"/>
      <c r="G134" s="418"/>
      <c r="H134" s="438"/>
      <c r="I134" s="438"/>
      <c r="J134" s="438"/>
      <c r="K134" s="439"/>
      <c r="L134" s="492"/>
      <c r="M134" s="492"/>
      <c r="N134" s="438"/>
      <c r="O134" s="439"/>
      <c r="P134" s="439"/>
      <c r="Q134" s="491"/>
      <c r="R134" s="438"/>
      <c r="S134" s="418"/>
      <c r="T134" s="438"/>
      <c r="U134" s="438"/>
      <c r="V134" s="438"/>
      <c r="W134" s="439"/>
      <c r="X134" s="492"/>
      <c r="Y134" s="492"/>
      <c r="Z134" s="492"/>
      <c r="AA134" s="438"/>
      <c r="AB134" s="439"/>
      <c r="AC134" s="260"/>
    </row>
    <row r="135" spans="2:29" ht="15">
      <c r="B135" s="271"/>
      <c r="C135" s="275" t="s">
        <v>64</v>
      </c>
      <c r="D135" s="263" t="s">
        <v>8</v>
      </c>
      <c r="E135" s="493">
        <v>82.429299999999998</v>
      </c>
      <c r="F135" s="418">
        <v>82.429299999999998</v>
      </c>
      <c r="G135" s="418">
        <v>82.429299999999998</v>
      </c>
      <c r="H135" s="418">
        <v>82.429299999999998</v>
      </c>
      <c r="I135" s="418">
        <v>82.429299999999998</v>
      </c>
      <c r="J135" s="418">
        <v>82.429299999999998</v>
      </c>
      <c r="K135" s="441">
        <v>82.429299999999998</v>
      </c>
      <c r="L135" s="494">
        <v>82.429299999999998</v>
      </c>
      <c r="M135" s="494">
        <v>82.429299999999998</v>
      </c>
      <c r="N135" s="418">
        <v>82.429299999999998</v>
      </c>
      <c r="O135" s="441">
        <v>82.429299999999998</v>
      </c>
      <c r="P135" s="441">
        <v>82.429299999999998</v>
      </c>
      <c r="Q135" s="493">
        <v>80.322299999999998</v>
      </c>
      <c r="R135" s="418">
        <v>80.322299999999998</v>
      </c>
      <c r="S135" s="418">
        <v>80.322299999999998</v>
      </c>
      <c r="T135" s="418">
        <v>80.322299999999998</v>
      </c>
      <c r="U135" s="418">
        <v>80.322299999999998</v>
      </c>
      <c r="V135" s="418">
        <v>80.322299999999998</v>
      </c>
      <c r="W135" s="441">
        <v>80.322299999999998</v>
      </c>
      <c r="X135" s="494">
        <v>80.322299999999998</v>
      </c>
      <c r="Y135" s="494">
        <v>80.322299999999998</v>
      </c>
      <c r="Z135" s="494">
        <v>80.322299999999998</v>
      </c>
      <c r="AA135" s="418">
        <v>80.322299999999998</v>
      </c>
      <c r="AB135" s="441">
        <v>80.322299999999998</v>
      </c>
      <c r="AC135" s="260"/>
    </row>
    <row r="136" spans="2:29" ht="15">
      <c r="B136" s="271"/>
      <c r="C136" s="275" t="s">
        <v>65</v>
      </c>
      <c r="D136" s="263" t="s">
        <v>8</v>
      </c>
      <c r="E136" s="493">
        <v>79.729500000000002</v>
      </c>
      <c r="F136" s="418">
        <v>79.729500000000002</v>
      </c>
      <c r="G136" s="418">
        <v>79.729500000000002</v>
      </c>
      <c r="H136" s="418">
        <v>79.729500000000002</v>
      </c>
      <c r="I136" s="418">
        <v>79.729500000000002</v>
      </c>
      <c r="J136" s="418">
        <v>79.729500000000002</v>
      </c>
      <c r="K136" s="441">
        <v>79.729500000000002</v>
      </c>
      <c r="L136" s="494">
        <v>79.729500000000002</v>
      </c>
      <c r="M136" s="494">
        <v>79.729500000000002</v>
      </c>
      <c r="N136" s="418">
        <v>79.729500000000002</v>
      </c>
      <c r="O136" s="441">
        <v>79.729500000000002</v>
      </c>
      <c r="P136" s="441">
        <v>79.729500000000002</v>
      </c>
      <c r="Q136" s="493">
        <v>77.691500000000005</v>
      </c>
      <c r="R136" s="418">
        <v>77.691500000000005</v>
      </c>
      <c r="S136" s="418">
        <v>77.691500000000005</v>
      </c>
      <c r="T136" s="418">
        <v>77.691500000000005</v>
      </c>
      <c r="U136" s="418">
        <v>77.691500000000005</v>
      </c>
      <c r="V136" s="418">
        <v>77.691500000000005</v>
      </c>
      <c r="W136" s="441">
        <v>77.691500000000005</v>
      </c>
      <c r="X136" s="494">
        <v>77.691500000000005</v>
      </c>
      <c r="Y136" s="494">
        <v>77.691500000000005</v>
      </c>
      <c r="Z136" s="494">
        <v>77.691500000000005</v>
      </c>
      <c r="AA136" s="418">
        <v>77.691500000000005</v>
      </c>
      <c r="AB136" s="441">
        <v>77.691500000000005</v>
      </c>
      <c r="AC136" s="260"/>
    </row>
    <row r="137" spans="2:29" ht="15">
      <c r="B137" s="271"/>
      <c r="C137" s="275" t="s">
        <v>66</v>
      </c>
      <c r="D137" s="263" t="s">
        <v>8</v>
      </c>
      <c r="E137" s="495">
        <v>78.181799999999996</v>
      </c>
      <c r="F137" s="442">
        <v>78.181799999999996</v>
      </c>
      <c r="G137" s="442">
        <v>78.181799999999996</v>
      </c>
      <c r="H137" s="442">
        <v>78.181799999999996</v>
      </c>
      <c r="I137" s="442">
        <v>78.181799999999996</v>
      </c>
      <c r="J137" s="442">
        <v>78.181799999999996</v>
      </c>
      <c r="K137" s="444">
        <v>78.181799999999996</v>
      </c>
      <c r="L137" s="496">
        <v>78.181799999999996</v>
      </c>
      <c r="M137" s="496">
        <v>78.181799999999996</v>
      </c>
      <c r="N137" s="442">
        <v>78.181799999999996</v>
      </c>
      <c r="O137" s="444">
        <v>78.181799999999996</v>
      </c>
      <c r="P137" s="444">
        <v>78.181799999999996</v>
      </c>
      <c r="Q137" s="495">
        <v>76.183300000000003</v>
      </c>
      <c r="R137" s="442">
        <v>76.183300000000003</v>
      </c>
      <c r="S137" s="442">
        <v>76.183300000000003</v>
      </c>
      <c r="T137" s="442">
        <v>76.183300000000003</v>
      </c>
      <c r="U137" s="442">
        <v>76.183300000000003</v>
      </c>
      <c r="V137" s="442">
        <v>76.183300000000003</v>
      </c>
      <c r="W137" s="444">
        <v>76.183300000000003</v>
      </c>
      <c r="X137" s="496">
        <v>76.183300000000003</v>
      </c>
      <c r="Y137" s="496">
        <v>76.183300000000003</v>
      </c>
      <c r="Z137" s="496">
        <v>76.183300000000003</v>
      </c>
      <c r="AA137" s="442">
        <v>76.183300000000003</v>
      </c>
      <c r="AB137" s="444">
        <v>76.183300000000003</v>
      </c>
      <c r="AC137" s="260"/>
    </row>
    <row r="138" spans="2:29" ht="14.25">
      <c r="B138" s="264"/>
      <c r="C138" s="376"/>
      <c r="D138" s="395"/>
      <c r="E138" s="396"/>
      <c r="F138" s="396"/>
      <c r="G138" s="396"/>
      <c r="H138" s="396"/>
      <c r="I138" s="396"/>
      <c r="J138" s="396"/>
      <c r="K138" s="396"/>
      <c r="L138" s="396"/>
      <c r="M138" s="39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260"/>
    </row>
    <row r="139" spans="2:29" ht="14.25">
      <c r="B139" s="264"/>
      <c r="C139" s="376"/>
      <c r="D139" s="395"/>
      <c r="E139" s="539" t="s">
        <v>20</v>
      </c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40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260"/>
    </row>
    <row r="140" spans="2:29" ht="12.75" customHeight="1">
      <c r="B140" s="264"/>
      <c r="C140" s="376"/>
      <c r="D140" s="395"/>
      <c r="E140" s="541" t="s">
        <v>47</v>
      </c>
      <c r="F140" s="542"/>
      <c r="G140" s="542"/>
      <c r="H140" s="542"/>
      <c r="I140" s="542"/>
      <c r="J140" s="543"/>
      <c r="K140" s="544" t="s">
        <v>90</v>
      </c>
      <c r="L140" s="544" t="s">
        <v>91</v>
      </c>
      <c r="M140" s="544" t="s">
        <v>48</v>
      </c>
      <c r="N140" s="544" t="s">
        <v>49</v>
      </c>
      <c r="O140" s="544" t="s">
        <v>148</v>
      </c>
      <c r="P140" s="544" t="s">
        <v>141</v>
      </c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260"/>
    </row>
    <row r="141" spans="2:29" ht="38.25">
      <c r="B141" s="264"/>
      <c r="C141" s="376"/>
      <c r="D141" s="395"/>
      <c r="E141" s="412" t="s">
        <v>154</v>
      </c>
      <c r="F141" s="412" t="s">
        <v>155</v>
      </c>
      <c r="G141" s="412" t="s">
        <v>152</v>
      </c>
      <c r="H141" s="412" t="s">
        <v>156</v>
      </c>
      <c r="I141" s="412" t="s">
        <v>153</v>
      </c>
      <c r="J141" s="411" t="s">
        <v>50</v>
      </c>
      <c r="K141" s="545"/>
      <c r="L141" s="545"/>
      <c r="M141" s="545"/>
      <c r="N141" s="545"/>
      <c r="O141" s="545"/>
      <c r="P141" s="545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260"/>
    </row>
    <row r="142" spans="2:29" ht="15">
      <c r="B142" s="264"/>
      <c r="C142" s="275" t="s">
        <v>60</v>
      </c>
      <c r="D142" s="263" t="s">
        <v>26</v>
      </c>
      <c r="E142" s="489">
        <v>1762487.6669999999</v>
      </c>
      <c r="F142" s="435">
        <v>1762487.6669999999</v>
      </c>
      <c r="G142" s="445">
        <v>1762487.6669999999</v>
      </c>
      <c r="H142" s="435">
        <v>1762487.6669999999</v>
      </c>
      <c r="I142" s="435">
        <v>1762487.6669999999</v>
      </c>
      <c r="J142" s="435">
        <v>1762487.6669999999</v>
      </c>
      <c r="K142" s="437">
        <v>1762487.6669999999</v>
      </c>
      <c r="L142" s="490">
        <v>1762487.6669999999</v>
      </c>
      <c r="M142" s="490">
        <v>1762487.6669999999</v>
      </c>
      <c r="N142" s="490">
        <v>1762487.6669999999</v>
      </c>
      <c r="O142" s="437">
        <v>1762487.6669999999</v>
      </c>
      <c r="P142" s="437">
        <v>1762487.6669999999</v>
      </c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260"/>
    </row>
    <row r="143" spans="2:29" ht="15">
      <c r="B143" s="264"/>
      <c r="C143" s="275" t="s">
        <v>61</v>
      </c>
      <c r="D143" s="263" t="s">
        <v>28</v>
      </c>
      <c r="E143" s="491">
        <v>17423.13</v>
      </c>
      <c r="F143" s="438">
        <v>17423.13</v>
      </c>
      <c r="G143" s="418">
        <v>17423.13</v>
      </c>
      <c r="H143" s="438">
        <v>17423.13</v>
      </c>
      <c r="I143" s="438">
        <v>17423.13</v>
      </c>
      <c r="J143" s="438">
        <v>17423.13</v>
      </c>
      <c r="K143" s="439">
        <v>17423.13</v>
      </c>
      <c r="L143" s="492">
        <v>17423.13</v>
      </c>
      <c r="M143" s="492">
        <v>17423.13</v>
      </c>
      <c r="N143" s="492">
        <v>17423.13</v>
      </c>
      <c r="O143" s="439">
        <v>17423.13</v>
      </c>
      <c r="P143" s="439">
        <v>17423.13</v>
      </c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260"/>
    </row>
    <row r="144" spans="2:29" ht="15">
      <c r="B144" s="264"/>
      <c r="C144" s="275" t="s">
        <v>62</v>
      </c>
      <c r="D144" s="263" t="s">
        <v>28</v>
      </c>
      <c r="E144" s="491">
        <v>4632.09</v>
      </c>
      <c r="F144" s="438">
        <v>4632.09</v>
      </c>
      <c r="G144" s="418">
        <v>4632.09</v>
      </c>
      <c r="H144" s="438">
        <v>4632.09</v>
      </c>
      <c r="I144" s="438">
        <v>4632.09</v>
      </c>
      <c r="J144" s="438">
        <v>4632.09</v>
      </c>
      <c r="K144" s="439">
        <v>4632.09</v>
      </c>
      <c r="L144" s="492">
        <v>4632.09</v>
      </c>
      <c r="M144" s="492">
        <v>4632.09</v>
      </c>
      <c r="N144" s="492">
        <v>4632.09</v>
      </c>
      <c r="O144" s="439">
        <v>4632.09</v>
      </c>
      <c r="P144" s="439">
        <v>4632.09</v>
      </c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260"/>
    </row>
    <row r="145" spans="2:29" ht="15">
      <c r="B145" s="264"/>
      <c r="C145" s="275" t="s">
        <v>63</v>
      </c>
      <c r="D145" s="263"/>
      <c r="E145" s="491"/>
      <c r="F145" s="438"/>
      <c r="G145" s="418"/>
      <c r="H145" s="438"/>
      <c r="I145" s="438"/>
      <c r="J145" s="438"/>
      <c r="K145" s="439"/>
      <c r="L145" s="492"/>
      <c r="M145" s="492"/>
      <c r="N145" s="492"/>
      <c r="O145" s="439"/>
      <c r="P145" s="439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260"/>
    </row>
    <row r="146" spans="2:29" ht="15">
      <c r="B146" s="264"/>
      <c r="C146" s="275" t="s">
        <v>64</v>
      </c>
      <c r="D146" s="263" t="s">
        <v>8</v>
      </c>
      <c r="E146" s="493">
        <v>79.196100000000001</v>
      </c>
      <c r="F146" s="418">
        <v>79.196100000000001</v>
      </c>
      <c r="G146" s="418">
        <v>79.196100000000001</v>
      </c>
      <c r="H146" s="418">
        <v>79.196100000000001</v>
      </c>
      <c r="I146" s="418">
        <v>79.196100000000001</v>
      </c>
      <c r="J146" s="418">
        <v>79.196100000000001</v>
      </c>
      <c r="K146" s="441">
        <v>79.196100000000001</v>
      </c>
      <c r="L146" s="494">
        <v>79.196100000000001</v>
      </c>
      <c r="M146" s="494">
        <v>79.196100000000001</v>
      </c>
      <c r="N146" s="494">
        <v>79.196100000000001</v>
      </c>
      <c r="O146" s="441">
        <v>79.196100000000001</v>
      </c>
      <c r="P146" s="441">
        <v>79.196100000000001</v>
      </c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260"/>
    </row>
    <row r="147" spans="2:29" ht="15">
      <c r="B147" s="264"/>
      <c r="C147" s="275" t="s">
        <v>65</v>
      </c>
      <c r="D147" s="263" t="s">
        <v>8</v>
      </c>
      <c r="E147" s="493">
        <v>76.6023</v>
      </c>
      <c r="F147" s="418">
        <v>76.6023</v>
      </c>
      <c r="G147" s="418">
        <v>76.6023</v>
      </c>
      <c r="H147" s="418">
        <v>76.6023</v>
      </c>
      <c r="I147" s="418">
        <v>76.6023</v>
      </c>
      <c r="J147" s="418">
        <v>76.6023</v>
      </c>
      <c r="K147" s="441">
        <v>76.6023</v>
      </c>
      <c r="L147" s="494">
        <v>76.6023</v>
      </c>
      <c r="M147" s="494">
        <v>76.6023</v>
      </c>
      <c r="N147" s="494">
        <v>76.6023</v>
      </c>
      <c r="O147" s="441">
        <v>76.6023</v>
      </c>
      <c r="P147" s="441">
        <v>76.6023</v>
      </c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260"/>
    </row>
    <row r="148" spans="2:29" ht="15">
      <c r="B148" s="264"/>
      <c r="C148" s="275" t="s">
        <v>66</v>
      </c>
      <c r="D148" s="263" t="s">
        <v>8</v>
      </c>
      <c r="E148" s="495">
        <v>75.115200000000002</v>
      </c>
      <c r="F148" s="442">
        <v>75.115200000000002</v>
      </c>
      <c r="G148" s="442">
        <v>75.115200000000002</v>
      </c>
      <c r="H148" s="442">
        <v>75.115200000000002</v>
      </c>
      <c r="I148" s="442">
        <v>75.115200000000002</v>
      </c>
      <c r="J148" s="442">
        <v>75.115200000000002</v>
      </c>
      <c r="K148" s="444">
        <v>75.115200000000002</v>
      </c>
      <c r="L148" s="496">
        <v>75.115200000000002</v>
      </c>
      <c r="M148" s="496">
        <v>75.115200000000002</v>
      </c>
      <c r="N148" s="496">
        <v>75.115200000000002</v>
      </c>
      <c r="O148" s="444">
        <v>75.115200000000002</v>
      </c>
      <c r="P148" s="444">
        <v>75.115200000000002</v>
      </c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260"/>
    </row>
    <row r="149" spans="2:29" ht="15.75" thickBot="1">
      <c r="B149" s="292"/>
      <c r="C149" s="389"/>
      <c r="D149" s="40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7"/>
      <c r="O149" s="448"/>
      <c r="P149" s="448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  <c r="AC149" s="269"/>
    </row>
    <row r="150" spans="2:29" ht="14.25">
      <c r="B150" s="29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</row>
    <row r="151" spans="2:29" ht="18.75" thickBot="1">
      <c r="B151" s="283" t="s">
        <v>38</v>
      </c>
      <c r="C151" s="376"/>
      <c r="D151" s="376"/>
      <c r="E151" s="378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</row>
    <row r="152" spans="2:29" ht="15.75">
      <c r="B152" s="294" t="s">
        <v>147</v>
      </c>
      <c r="C152" s="408"/>
      <c r="D152" s="37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8"/>
      <c r="Q152" s="295"/>
      <c r="R152" s="295"/>
      <c r="S152" s="295"/>
      <c r="T152" s="295"/>
      <c r="U152" s="295"/>
      <c r="V152" s="295"/>
      <c r="W152" s="295"/>
      <c r="X152" s="374"/>
      <c r="Y152" s="374"/>
      <c r="Z152" s="374"/>
      <c r="AA152" s="374"/>
      <c r="AB152" s="374"/>
      <c r="AC152" s="252"/>
    </row>
    <row r="153" spans="2:29" ht="14.25">
      <c r="B153" s="264"/>
      <c r="C153" s="376"/>
      <c r="D153" s="378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75"/>
      <c r="P153" s="275"/>
      <c r="Q153" s="275"/>
      <c r="R153" s="275"/>
      <c r="S153" s="275"/>
      <c r="T153" s="275"/>
      <c r="U153" s="275"/>
      <c r="V153" s="275"/>
      <c r="W153" s="263"/>
      <c r="X153" s="376"/>
      <c r="Y153" s="376"/>
      <c r="Z153" s="376"/>
      <c r="AA153" s="376"/>
      <c r="AB153" s="376"/>
      <c r="AC153" s="260"/>
    </row>
    <row r="154" spans="2:29" ht="14.25">
      <c r="B154" s="271"/>
      <c r="C154" s="275"/>
      <c r="D154" s="404"/>
      <c r="E154" s="539" t="s">
        <v>157</v>
      </c>
      <c r="F154" s="540"/>
      <c r="G154" s="540"/>
      <c r="H154" s="540"/>
      <c r="I154" s="540"/>
      <c r="J154" s="540"/>
      <c r="K154" s="540"/>
      <c r="L154" s="540"/>
      <c r="M154" s="540"/>
      <c r="N154" s="540"/>
      <c r="O154" s="540"/>
      <c r="P154" s="540"/>
      <c r="Q154" s="539" t="s">
        <v>158</v>
      </c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  <c r="AC154" s="260"/>
    </row>
    <row r="155" spans="2:29" ht="12.75" customHeight="1">
      <c r="B155" s="271"/>
      <c r="C155" s="275"/>
      <c r="D155" s="404"/>
      <c r="E155" s="541" t="s">
        <v>47</v>
      </c>
      <c r="F155" s="547"/>
      <c r="G155" s="547"/>
      <c r="H155" s="547"/>
      <c r="I155" s="547"/>
      <c r="J155" s="543"/>
      <c r="K155" s="544" t="s">
        <v>90</v>
      </c>
      <c r="L155" s="544" t="s">
        <v>91</v>
      </c>
      <c r="M155" s="544" t="s">
        <v>48</v>
      </c>
      <c r="N155" s="544" t="s">
        <v>49</v>
      </c>
      <c r="O155" s="544" t="s">
        <v>148</v>
      </c>
      <c r="P155" s="544" t="s">
        <v>141</v>
      </c>
      <c r="Q155" s="546" t="s">
        <v>47</v>
      </c>
      <c r="R155" s="540"/>
      <c r="S155" s="540"/>
      <c r="T155" s="540"/>
      <c r="U155" s="540"/>
      <c r="V155" s="540"/>
      <c r="W155" s="544" t="s">
        <v>90</v>
      </c>
      <c r="X155" s="544" t="s">
        <v>91</v>
      </c>
      <c r="Y155" s="544" t="s">
        <v>48</v>
      </c>
      <c r="Z155" s="544" t="s">
        <v>49</v>
      </c>
      <c r="AA155" s="544" t="s">
        <v>148</v>
      </c>
      <c r="AB155" s="544" t="s">
        <v>141</v>
      </c>
      <c r="AC155" s="260"/>
    </row>
    <row r="156" spans="2:29" ht="54" customHeight="1">
      <c r="B156" s="296"/>
      <c r="C156" s="275"/>
      <c r="D156" s="404"/>
      <c r="E156" s="412" t="s">
        <v>154</v>
      </c>
      <c r="F156" s="412" t="s">
        <v>155</v>
      </c>
      <c r="G156" s="412" t="s">
        <v>152</v>
      </c>
      <c r="H156" s="412" t="s">
        <v>156</v>
      </c>
      <c r="I156" s="412" t="s">
        <v>153</v>
      </c>
      <c r="J156" s="411" t="s">
        <v>50</v>
      </c>
      <c r="K156" s="545"/>
      <c r="L156" s="545"/>
      <c r="M156" s="545"/>
      <c r="N156" s="545"/>
      <c r="O156" s="545"/>
      <c r="P156" s="545"/>
      <c r="Q156" s="412" t="s">
        <v>154</v>
      </c>
      <c r="R156" s="412" t="s">
        <v>155</v>
      </c>
      <c r="S156" s="412" t="s">
        <v>152</v>
      </c>
      <c r="T156" s="412" t="s">
        <v>156</v>
      </c>
      <c r="U156" s="412" t="s">
        <v>153</v>
      </c>
      <c r="V156" s="411" t="s">
        <v>50</v>
      </c>
      <c r="W156" s="545"/>
      <c r="X156" s="545"/>
      <c r="Y156" s="545"/>
      <c r="Z156" s="545"/>
      <c r="AA156" s="545"/>
      <c r="AB156" s="545"/>
      <c r="AC156" s="260"/>
    </row>
    <row r="157" spans="2:29" ht="15">
      <c r="B157" s="271"/>
      <c r="C157" s="275" t="s">
        <v>61</v>
      </c>
      <c r="D157" s="263" t="s">
        <v>28</v>
      </c>
      <c r="E157" s="489">
        <v>40288.82</v>
      </c>
      <c r="F157" s="435">
        <v>40288.82</v>
      </c>
      <c r="G157" s="435">
        <v>40288.82</v>
      </c>
      <c r="H157" s="435">
        <v>40288.82</v>
      </c>
      <c r="I157" s="435">
        <v>40288.82</v>
      </c>
      <c r="J157" s="435">
        <v>40288.82</v>
      </c>
      <c r="K157" s="489">
        <v>40288.82</v>
      </c>
      <c r="L157" s="489">
        <v>40288.82</v>
      </c>
      <c r="M157" s="489">
        <v>40288.82</v>
      </c>
      <c r="N157" s="437">
        <v>40288.82</v>
      </c>
      <c r="O157" s="437">
        <v>40288.82</v>
      </c>
      <c r="P157" s="437">
        <v>40288.82</v>
      </c>
      <c r="Q157" s="489">
        <v>33889.652999999998</v>
      </c>
      <c r="R157" s="435">
        <v>33889.652999999998</v>
      </c>
      <c r="S157" s="418">
        <v>33889.652999999998</v>
      </c>
      <c r="T157" s="435">
        <v>33889.652999999998</v>
      </c>
      <c r="U157" s="435">
        <v>33889.652999999998</v>
      </c>
      <c r="V157" s="435">
        <v>33889.652999999998</v>
      </c>
      <c r="W157" s="437">
        <v>33889.652999999998</v>
      </c>
      <c r="X157" s="490">
        <v>33889.652999999998</v>
      </c>
      <c r="Y157" s="490">
        <v>33889.652999999998</v>
      </c>
      <c r="Z157" s="490">
        <v>33889.652999999998</v>
      </c>
      <c r="AA157" s="437">
        <v>33889.652999999998</v>
      </c>
      <c r="AB157" s="490">
        <v>33889.652999999998</v>
      </c>
      <c r="AC157" s="260"/>
    </row>
    <row r="158" spans="2:29" ht="15">
      <c r="B158" s="271"/>
      <c r="C158" s="275" t="s">
        <v>62</v>
      </c>
      <c r="D158" s="263" t="s">
        <v>28</v>
      </c>
      <c r="E158" s="491">
        <v>652.66899999999998</v>
      </c>
      <c r="F158" s="438">
        <v>652.66899999999998</v>
      </c>
      <c r="G158" s="438">
        <v>652.66899999999998</v>
      </c>
      <c r="H158" s="438">
        <v>652.66899999999998</v>
      </c>
      <c r="I158" s="438">
        <v>652.66899999999998</v>
      </c>
      <c r="J158" s="438">
        <v>652.66899999999998</v>
      </c>
      <c r="K158" s="491">
        <v>652.66899999999998</v>
      </c>
      <c r="L158" s="491">
        <v>652.66899999999998</v>
      </c>
      <c r="M158" s="491">
        <v>652.66899999999998</v>
      </c>
      <c r="N158" s="439">
        <v>652.66899999999998</v>
      </c>
      <c r="O158" s="439">
        <v>652.66899999999998</v>
      </c>
      <c r="P158" s="439">
        <v>652.66899999999998</v>
      </c>
      <c r="Q158" s="491">
        <v>380.78800000000001</v>
      </c>
      <c r="R158" s="438">
        <v>380.78800000000001</v>
      </c>
      <c r="S158" s="418">
        <v>380.78800000000001</v>
      </c>
      <c r="T158" s="438">
        <v>380.78800000000001</v>
      </c>
      <c r="U158" s="438">
        <v>380.78800000000001</v>
      </c>
      <c r="V158" s="438">
        <v>380.78800000000001</v>
      </c>
      <c r="W158" s="439">
        <v>380.78800000000001</v>
      </c>
      <c r="X158" s="492">
        <v>380.78800000000001</v>
      </c>
      <c r="Y158" s="492">
        <v>380.78800000000001</v>
      </c>
      <c r="Z158" s="492">
        <v>380.78800000000001</v>
      </c>
      <c r="AA158" s="439">
        <v>380.78800000000001</v>
      </c>
      <c r="AB158" s="492">
        <v>380.78800000000001</v>
      </c>
      <c r="AC158" s="260"/>
    </row>
    <row r="159" spans="2:29" ht="15">
      <c r="B159" s="271"/>
      <c r="C159" s="275" t="s">
        <v>67</v>
      </c>
      <c r="D159" s="263" t="s">
        <v>28</v>
      </c>
      <c r="E159" s="491">
        <v>453.53800000000001</v>
      </c>
      <c r="F159" s="438">
        <v>453.53800000000001</v>
      </c>
      <c r="G159" s="438">
        <v>453.53800000000001</v>
      </c>
      <c r="H159" s="438">
        <v>453.53800000000001</v>
      </c>
      <c r="I159" s="438">
        <v>453.53800000000001</v>
      </c>
      <c r="J159" s="438">
        <v>453.53800000000001</v>
      </c>
      <c r="K159" s="491">
        <v>453.53800000000001</v>
      </c>
      <c r="L159" s="491">
        <v>453.53800000000001</v>
      </c>
      <c r="M159" s="491">
        <v>453.53800000000001</v>
      </c>
      <c r="N159" s="439">
        <v>453.53800000000001</v>
      </c>
      <c r="O159" s="439">
        <v>453.53800000000001</v>
      </c>
      <c r="P159" s="439">
        <v>453.53800000000001</v>
      </c>
      <c r="Q159" s="491">
        <v>418.87400000000002</v>
      </c>
      <c r="R159" s="438">
        <v>418.87400000000002</v>
      </c>
      <c r="S159" s="418">
        <v>418.87400000000002</v>
      </c>
      <c r="T159" s="438">
        <v>418.87400000000002</v>
      </c>
      <c r="U159" s="438">
        <v>418.87400000000002</v>
      </c>
      <c r="V159" s="438">
        <v>418.87400000000002</v>
      </c>
      <c r="W159" s="439">
        <v>418.87400000000002</v>
      </c>
      <c r="X159" s="492">
        <v>418.87400000000002</v>
      </c>
      <c r="Y159" s="492">
        <v>418.87400000000002</v>
      </c>
      <c r="Z159" s="492">
        <v>418.87400000000002</v>
      </c>
      <c r="AA159" s="439">
        <v>418.87400000000002</v>
      </c>
      <c r="AB159" s="492">
        <v>418.87400000000002</v>
      </c>
      <c r="AC159" s="260"/>
    </row>
    <row r="160" spans="2:29" ht="15">
      <c r="B160" s="271"/>
      <c r="C160" s="275" t="s">
        <v>63</v>
      </c>
      <c r="D160" s="263"/>
      <c r="E160" s="491"/>
      <c r="F160" s="438"/>
      <c r="G160" s="438"/>
      <c r="H160" s="438"/>
      <c r="I160" s="438"/>
      <c r="J160" s="438"/>
      <c r="K160" s="491"/>
      <c r="L160" s="491"/>
      <c r="M160" s="491"/>
      <c r="N160" s="439"/>
      <c r="O160" s="439"/>
      <c r="P160" s="439"/>
      <c r="Q160" s="491"/>
      <c r="R160" s="438"/>
      <c r="S160" s="418"/>
      <c r="T160" s="438"/>
      <c r="U160" s="438"/>
      <c r="V160" s="438"/>
      <c r="W160" s="439"/>
      <c r="X160" s="492"/>
      <c r="Y160" s="492"/>
      <c r="Z160" s="492"/>
      <c r="AA160" s="439"/>
      <c r="AB160" s="492"/>
      <c r="AC160" s="260"/>
    </row>
    <row r="161" spans="2:29" ht="15">
      <c r="B161" s="271"/>
      <c r="C161" s="275" t="s">
        <v>64</v>
      </c>
      <c r="D161" s="263" t="s">
        <v>45</v>
      </c>
      <c r="E161" s="493">
        <v>10879.9825</v>
      </c>
      <c r="F161" s="418">
        <v>10879.9825</v>
      </c>
      <c r="G161" s="418">
        <v>10879.9825</v>
      </c>
      <c r="H161" s="418">
        <v>10879.9825</v>
      </c>
      <c r="I161" s="418">
        <v>10879.9825</v>
      </c>
      <c r="J161" s="418">
        <v>10879.9825</v>
      </c>
      <c r="K161" s="493">
        <v>10879.9825</v>
      </c>
      <c r="L161" s="493">
        <v>10879.9825</v>
      </c>
      <c r="M161" s="493">
        <v>10879.9825</v>
      </c>
      <c r="N161" s="441">
        <v>10879.9825</v>
      </c>
      <c r="O161" s="441">
        <v>10879.9825</v>
      </c>
      <c r="P161" s="441">
        <v>10879.9825</v>
      </c>
      <c r="Q161" s="493">
        <v>6110.2974000000004</v>
      </c>
      <c r="R161" s="418">
        <v>6110.2974000000004</v>
      </c>
      <c r="S161" s="418">
        <v>6110.2974000000004</v>
      </c>
      <c r="T161" s="418">
        <v>6110.2974000000004</v>
      </c>
      <c r="U161" s="418">
        <v>6110.2974000000004</v>
      </c>
      <c r="V161" s="418">
        <v>6110.2974000000004</v>
      </c>
      <c r="W161" s="441">
        <v>6110.2974000000004</v>
      </c>
      <c r="X161" s="494">
        <v>6110.2974000000004</v>
      </c>
      <c r="Y161" s="494">
        <v>6110.2974000000004</v>
      </c>
      <c r="Z161" s="494">
        <v>6110.2974000000004</v>
      </c>
      <c r="AA161" s="441">
        <v>6110.2974000000004</v>
      </c>
      <c r="AB161" s="494">
        <v>6110.2974000000004</v>
      </c>
      <c r="AC161" s="260"/>
    </row>
    <row r="162" spans="2:29" ht="15">
      <c r="B162" s="271"/>
      <c r="C162" s="275" t="s">
        <v>65</v>
      </c>
      <c r="D162" s="263" t="s">
        <v>45</v>
      </c>
      <c r="E162" s="493">
        <v>10523.6379</v>
      </c>
      <c r="F162" s="418">
        <v>10523.6379</v>
      </c>
      <c r="G162" s="418">
        <v>10523.6379</v>
      </c>
      <c r="H162" s="418">
        <v>10523.6379</v>
      </c>
      <c r="I162" s="418">
        <v>10523.6379</v>
      </c>
      <c r="J162" s="418">
        <v>10523.6379</v>
      </c>
      <c r="K162" s="493">
        <v>10523.6379</v>
      </c>
      <c r="L162" s="493">
        <v>10523.6379</v>
      </c>
      <c r="M162" s="493">
        <v>10523.6379</v>
      </c>
      <c r="N162" s="441">
        <v>10523.6379</v>
      </c>
      <c r="O162" s="441">
        <v>10523.6379</v>
      </c>
      <c r="P162" s="441">
        <v>10523.6379</v>
      </c>
      <c r="Q162" s="493">
        <v>5910.1710999999996</v>
      </c>
      <c r="R162" s="418">
        <v>5910.1710999999996</v>
      </c>
      <c r="S162" s="418">
        <v>5910.1710999999996</v>
      </c>
      <c r="T162" s="418">
        <v>5910.1710999999996</v>
      </c>
      <c r="U162" s="418">
        <v>5910.1710999999996</v>
      </c>
      <c r="V162" s="418">
        <v>5910.1710999999996</v>
      </c>
      <c r="W162" s="441">
        <v>5910.1710999999996</v>
      </c>
      <c r="X162" s="494">
        <v>5910.1710999999996</v>
      </c>
      <c r="Y162" s="494">
        <v>5910.1710999999996</v>
      </c>
      <c r="Z162" s="494">
        <v>5910.1710999999996</v>
      </c>
      <c r="AA162" s="441">
        <v>5910.1710999999996</v>
      </c>
      <c r="AB162" s="494">
        <v>5910.1710999999996</v>
      </c>
      <c r="AC162" s="260"/>
    </row>
    <row r="163" spans="2:29" ht="15">
      <c r="B163" s="271"/>
      <c r="C163" s="275" t="s">
        <v>66</v>
      </c>
      <c r="D163" s="263" t="s">
        <v>45</v>
      </c>
      <c r="E163" s="495">
        <v>10319.3488</v>
      </c>
      <c r="F163" s="442">
        <v>10319.3488</v>
      </c>
      <c r="G163" s="442">
        <v>10319.3488</v>
      </c>
      <c r="H163" s="442">
        <v>10319.3488</v>
      </c>
      <c r="I163" s="442">
        <v>10319.3488</v>
      </c>
      <c r="J163" s="442">
        <v>10319.3488</v>
      </c>
      <c r="K163" s="495">
        <v>10319.3488</v>
      </c>
      <c r="L163" s="495">
        <v>10319.3488</v>
      </c>
      <c r="M163" s="495">
        <v>10319.3488</v>
      </c>
      <c r="N163" s="444">
        <v>10319.3488</v>
      </c>
      <c r="O163" s="444">
        <v>10319.3488</v>
      </c>
      <c r="P163" s="444">
        <v>10319.3488</v>
      </c>
      <c r="Q163" s="495">
        <v>5795.4404000000004</v>
      </c>
      <c r="R163" s="442">
        <v>5795.4404000000004</v>
      </c>
      <c r="S163" s="442">
        <v>5795.4404000000004</v>
      </c>
      <c r="T163" s="442">
        <v>5795.4404000000004</v>
      </c>
      <c r="U163" s="442">
        <v>5795.4404000000004</v>
      </c>
      <c r="V163" s="442">
        <v>5795.4404000000004</v>
      </c>
      <c r="W163" s="444">
        <v>5795.4404000000004</v>
      </c>
      <c r="X163" s="496">
        <v>5795.4404000000004</v>
      </c>
      <c r="Y163" s="496">
        <v>5795.4404000000004</v>
      </c>
      <c r="Z163" s="496">
        <v>5795.4404000000004</v>
      </c>
      <c r="AA163" s="444">
        <v>5795.4404000000004</v>
      </c>
      <c r="AB163" s="496">
        <v>5795.4404000000004</v>
      </c>
      <c r="AC163" s="260"/>
    </row>
    <row r="164" spans="2:29" ht="14.25">
      <c r="B164" s="264"/>
      <c r="C164" s="376"/>
      <c r="D164" s="405"/>
      <c r="E164" s="396"/>
      <c r="F164" s="376"/>
      <c r="G164" s="396"/>
      <c r="H164" s="396"/>
      <c r="I164" s="396"/>
      <c r="J164" s="396"/>
      <c r="K164" s="396"/>
      <c r="L164" s="396"/>
      <c r="M164" s="39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96"/>
      <c r="AB164" s="396"/>
      <c r="AC164" s="260"/>
    </row>
    <row r="165" spans="2:29" ht="14.25">
      <c r="B165" s="264"/>
      <c r="C165" s="376"/>
      <c r="D165" s="405"/>
      <c r="E165" s="539" t="s">
        <v>159</v>
      </c>
      <c r="F165" s="539"/>
      <c r="G165" s="539"/>
      <c r="H165" s="539"/>
      <c r="I165" s="539"/>
      <c r="J165" s="539"/>
      <c r="K165" s="539"/>
      <c r="L165" s="539"/>
      <c r="M165" s="539"/>
      <c r="N165" s="539"/>
      <c r="O165" s="539"/>
      <c r="P165" s="540"/>
      <c r="Q165" s="539" t="s">
        <v>160</v>
      </c>
      <c r="R165" s="540"/>
      <c r="S165" s="540"/>
      <c r="T165" s="540"/>
      <c r="U165" s="540"/>
      <c r="V165" s="540"/>
      <c r="W165" s="540"/>
      <c r="X165" s="540"/>
      <c r="Y165" s="540"/>
      <c r="Z165" s="540"/>
      <c r="AA165" s="540"/>
      <c r="AB165" s="540"/>
      <c r="AC165" s="260"/>
    </row>
    <row r="166" spans="2:29" ht="12.75" customHeight="1">
      <c r="B166" s="271"/>
      <c r="C166" s="275"/>
      <c r="D166" s="263"/>
      <c r="E166" s="546" t="s">
        <v>47</v>
      </c>
      <c r="F166" s="546"/>
      <c r="G166" s="546"/>
      <c r="H166" s="546"/>
      <c r="I166" s="546"/>
      <c r="K166" s="544" t="s">
        <v>90</v>
      </c>
      <c r="L166" s="544" t="s">
        <v>91</v>
      </c>
      <c r="M166" s="544" t="s">
        <v>48</v>
      </c>
      <c r="N166" s="544" t="s">
        <v>49</v>
      </c>
      <c r="O166" s="544" t="s">
        <v>148</v>
      </c>
      <c r="P166" s="544" t="s">
        <v>141</v>
      </c>
      <c r="Q166" s="541" t="s">
        <v>47</v>
      </c>
      <c r="R166" s="542"/>
      <c r="S166" s="542"/>
      <c r="T166" s="542"/>
      <c r="U166" s="542"/>
      <c r="V166" s="543"/>
      <c r="W166" s="544" t="s">
        <v>90</v>
      </c>
      <c r="X166" s="544" t="s">
        <v>91</v>
      </c>
      <c r="Y166" s="544" t="s">
        <v>48</v>
      </c>
      <c r="Z166" s="544" t="s">
        <v>49</v>
      </c>
      <c r="AA166" s="544" t="s">
        <v>148</v>
      </c>
      <c r="AB166" s="544" t="s">
        <v>141</v>
      </c>
      <c r="AC166" s="260"/>
    </row>
    <row r="167" spans="2:29" ht="59.25" customHeight="1">
      <c r="B167" s="296"/>
      <c r="C167" s="275"/>
      <c r="D167" s="263"/>
      <c r="E167" s="412" t="s">
        <v>154</v>
      </c>
      <c r="F167" s="412" t="s">
        <v>155</v>
      </c>
      <c r="G167" s="412" t="s">
        <v>152</v>
      </c>
      <c r="H167" s="412" t="s">
        <v>156</v>
      </c>
      <c r="I167" s="412" t="s">
        <v>153</v>
      </c>
      <c r="J167" s="411" t="s">
        <v>50</v>
      </c>
      <c r="K167" s="545"/>
      <c r="L167" s="545"/>
      <c r="M167" s="545"/>
      <c r="N167" s="545"/>
      <c r="O167" s="545"/>
      <c r="P167" s="545"/>
      <c r="Q167" s="412" t="s">
        <v>154</v>
      </c>
      <c r="R167" s="412" t="s">
        <v>155</v>
      </c>
      <c r="S167" s="412" t="s">
        <v>152</v>
      </c>
      <c r="T167" s="412" t="s">
        <v>156</v>
      </c>
      <c r="U167" s="412" t="s">
        <v>153</v>
      </c>
      <c r="V167" s="411" t="s">
        <v>50</v>
      </c>
      <c r="W167" s="545"/>
      <c r="X167" s="545"/>
      <c r="Y167" s="545"/>
      <c r="Z167" s="545"/>
      <c r="AA167" s="545"/>
      <c r="AB167" s="545"/>
      <c r="AC167" s="260"/>
    </row>
    <row r="168" spans="2:29" ht="15">
      <c r="B168" s="271"/>
      <c r="C168" s="275" t="s">
        <v>61</v>
      </c>
      <c r="D168" s="263" t="s">
        <v>28</v>
      </c>
      <c r="E168" s="489">
        <v>31596.616999999998</v>
      </c>
      <c r="F168" s="435">
        <v>31596.616999999998</v>
      </c>
      <c r="G168" s="418">
        <v>31596.616999999998</v>
      </c>
      <c r="H168" s="435">
        <v>31596.616999999998</v>
      </c>
      <c r="I168" s="435">
        <v>31596.616999999998</v>
      </c>
      <c r="J168" s="435">
        <v>31596.616999999998</v>
      </c>
      <c r="K168" s="489">
        <v>31596.616999999998</v>
      </c>
      <c r="L168" s="489">
        <v>31596.616999999998</v>
      </c>
      <c r="M168" s="489">
        <v>31596.616999999998</v>
      </c>
      <c r="N168" s="437">
        <v>31596.616999999998</v>
      </c>
      <c r="O168" s="437">
        <v>31596.616999999998</v>
      </c>
      <c r="P168" s="437">
        <v>31596.616999999998</v>
      </c>
      <c r="Q168" s="489">
        <v>24312.324000000001</v>
      </c>
      <c r="R168" s="435">
        <v>24312.324000000001</v>
      </c>
      <c r="S168" s="418">
        <v>24312.324000000001</v>
      </c>
      <c r="T168" s="435">
        <v>24312.324000000001</v>
      </c>
      <c r="U168" s="435">
        <v>24312.324000000001</v>
      </c>
      <c r="V168" s="435">
        <v>24312.324000000001</v>
      </c>
      <c r="W168" s="437">
        <v>24312.324000000001</v>
      </c>
      <c r="X168" s="435">
        <v>24312.324000000001</v>
      </c>
      <c r="Y168" s="489">
        <v>24312.324000000001</v>
      </c>
      <c r="Z168" s="489">
        <v>24312.324000000001</v>
      </c>
      <c r="AA168" s="489">
        <v>24312.324000000001</v>
      </c>
      <c r="AB168" s="437">
        <v>24312.324000000001</v>
      </c>
      <c r="AC168" s="260"/>
    </row>
    <row r="169" spans="2:29" ht="15">
      <c r="B169" s="271"/>
      <c r="C169" s="275" t="s">
        <v>62</v>
      </c>
      <c r="D169" s="263" t="s">
        <v>28</v>
      </c>
      <c r="E169" s="491">
        <v>314.26799999999997</v>
      </c>
      <c r="F169" s="438">
        <v>314.26799999999997</v>
      </c>
      <c r="G169" s="418">
        <v>314.26799999999997</v>
      </c>
      <c r="H169" s="438">
        <v>314.26799999999997</v>
      </c>
      <c r="I169" s="438">
        <v>314.26799999999997</v>
      </c>
      <c r="J169" s="438">
        <v>314.26799999999997</v>
      </c>
      <c r="K169" s="491">
        <v>314.26799999999997</v>
      </c>
      <c r="L169" s="491">
        <v>314.26799999999997</v>
      </c>
      <c r="M169" s="491">
        <v>314.26799999999997</v>
      </c>
      <c r="N169" s="439">
        <v>314.26799999999997</v>
      </c>
      <c r="O169" s="439">
        <v>314.26799999999997</v>
      </c>
      <c r="P169" s="439">
        <v>314.26799999999997</v>
      </c>
      <c r="Q169" s="491">
        <v>203.03299999999999</v>
      </c>
      <c r="R169" s="438">
        <v>203.03299999999999</v>
      </c>
      <c r="S169" s="418">
        <v>203.03299999999999</v>
      </c>
      <c r="T169" s="438">
        <v>203.03299999999999</v>
      </c>
      <c r="U169" s="438">
        <v>203.03299999999999</v>
      </c>
      <c r="V169" s="438">
        <v>203.03299999999999</v>
      </c>
      <c r="W169" s="439">
        <v>203.03299999999999</v>
      </c>
      <c r="X169" s="438">
        <v>203.03299999999999</v>
      </c>
      <c r="Y169" s="491">
        <v>203.03299999999999</v>
      </c>
      <c r="Z169" s="491">
        <v>203.03299999999999</v>
      </c>
      <c r="AA169" s="491">
        <v>203.03299999999999</v>
      </c>
      <c r="AB169" s="439">
        <v>203.03299999999999</v>
      </c>
      <c r="AC169" s="260"/>
    </row>
    <row r="170" spans="2:29" ht="15">
      <c r="B170" s="271"/>
      <c r="C170" s="275" t="s">
        <v>67</v>
      </c>
      <c r="D170" s="263" t="s">
        <v>28</v>
      </c>
      <c r="E170" s="491">
        <v>435.48599999999999</v>
      </c>
      <c r="F170" s="438">
        <v>435.48599999999999</v>
      </c>
      <c r="G170" s="418">
        <v>435.48599999999999</v>
      </c>
      <c r="H170" s="438">
        <v>435.48599999999999</v>
      </c>
      <c r="I170" s="438">
        <v>435.48599999999999</v>
      </c>
      <c r="J170" s="438">
        <v>435.48599999999999</v>
      </c>
      <c r="K170" s="491">
        <v>435.48599999999999</v>
      </c>
      <c r="L170" s="491">
        <v>435.48599999999999</v>
      </c>
      <c r="M170" s="491">
        <v>435.48599999999999</v>
      </c>
      <c r="N170" s="439">
        <v>435.48599999999999</v>
      </c>
      <c r="O170" s="439">
        <v>435.48599999999999</v>
      </c>
      <c r="P170" s="439">
        <v>435.48599999999999</v>
      </c>
      <c r="Q170" s="491">
        <v>424.79399999999998</v>
      </c>
      <c r="R170" s="438">
        <v>424.79399999999998</v>
      </c>
      <c r="S170" s="418">
        <v>424.79399999999998</v>
      </c>
      <c r="T170" s="438">
        <v>424.79399999999998</v>
      </c>
      <c r="U170" s="438">
        <v>424.79399999999998</v>
      </c>
      <c r="V170" s="438">
        <v>424.79399999999998</v>
      </c>
      <c r="W170" s="439">
        <v>424.79399999999998</v>
      </c>
      <c r="X170" s="438">
        <v>424.79399999999998</v>
      </c>
      <c r="Y170" s="491">
        <v>424.79399999999998</v>
      </c>
      <c r="Z170" s="491">
        <v>424.79399999999998</v>
      </c>
      <c r="AA170" s="491">
        <v>424.79399999999998</v>
      </c>
      <c r="AB170" s="439">
        <v>424.79399999999998</v>
      </c>
      <c r="AC170" s="260"/>
    </row>
    <row r="171" spans="2:29" ht="15">
      <c r="B171" s="271"/>
      <c r="C171" s="275" t="s">
        <v>63</v>
      </c>
      <c r="D171" s="263"/>
      <c r="E171" s="491"/>
      <c r="F171" s="438"/>
      <c r="G171" s="418"/>
      <c r="H171" s="438"/>
      <c r="I171" s="438"/>
      <c r="J171" s="438"/>
      <c r="K171" s="491"/>
      <c r="L171" s="491"/>
      <c r="M171" s="491"/>
      <c r="N171" s="439"/>
      <c r="O171" s="439"/>
      <c r="P171" s="439"/>
      <c r="Q171" s="491"/>
      <c r="R171" s="438"/>
      <c r="S171" s="418"/>
      <c r="T171" s="438"/>
      <c r="U171" s="438"/>
      <c r="V171" s="438"/>
      <c r="W171" s="439"/>
      <c r="X171" s="438"/>
      <c r="Y171" s="491"/>
      <c r="Z171" s="491"/>
      <c r="AA171" s="491"/>
      <c r="AB171" s="439"/>
      <c r="AC171" s="260"/>
    </row>
    <row r="172" spans="2:29" ht="15">
      <c r="B172" s="271"/>
      <c r="C172" s="275" t="s">
        <v>64</v>
      </c>
      <c r="D172" s="263" t="s">
        <v>45</v>
      </c>
      <c r="E172" s="493">
        <v>5152.2828</v>
      </c>
      <c r="F172" s="418">
        <v>5152.2828</v>
      </c>
      <c r="G172" s="418">
        <v>5152.2828</v>
      </c>
      <c r="H172" s="418">
        <v>5152.2828</v>
      </c>
      <c r="I172" s="418">
        <v>5152.2828</v>
      </c>
      <c r="J172" s="418">
        <v>5152.2828</v>
      </c>
      <c r="K172" s="493">
        <v>5152.2828</v>
      </c>
      <c r="L172" s="493">
        <v>5152.2828</v>
      </c>
      <c r="M172" s="493">
        <v>5152.2828</v>
      </c>
      <c r="N172" s="441">
        <v>5152.2828</v>
      </c>
      <c r="O172" s="441">
        <v>5152.2828</v>
      </c>
      <c r="P172" s="441">
        <v>5152.2828</v>
      </c>
      <c r="Q172" s="493">
        <v>3045.2510000000002</v>
      </c>
      <c r="R172" s="418">
        <v>3045.2510000000002</v>
      </c>
      <c r="S172" s="418">
        <v>3045.2510000000002</v>
      </c>
      <c r="T172" s="418">
        <v>3045.2510000000002</v>
      </c>
      <c r="U172" s="418">
        <v>3045.2510000000002</v>
      </c>
      <c r="V172" s="418">
        <v>3045.2510000000002</v>
      </c>
      <c r="W172" s="441">
        <v>3045.2510000000002</v>
      </c>
      <c r="X172" s="418">
        <v>3045.2510000000002</v>
      </c>
      <c r="Y172" s="493">
        <v>3045.2510000000002</v>
      </c>
      <c r="Z172" s="493">
        <v>3045.2510000000002</v>
      </c>
      <c r="AA172" s="493">
        <v>3045.2510000000002</v>
      </c>
      <c r="AB172" s="441">
        <v>3045.2510000000002</v>
      </c>
      <c r="AC172" s="260"/>
    </row>
    <row r="173" spans="2:29" ht="15">
      <c r="B173" s="271"/>
      <c r="C173" s="275" t="s">
        <v>65</v>
      </c>
      <c r="D173" s="263" t="s">
        <v>45</v>
      </c>
      <c r="E173" s="493">
        <v>4983.5335999999998</v>
      </c>
      <c r="F173" s="418">
        <v>4983.5335999999998</v>
      </c>
      <c r="G173" s="418">
        <v>4983.5335999999998</v>
      </c>
      <c r="H173" s="418">
        <v>4983.5335999999998</v>
      </c>
      <c r="I173" s="418">
        <v>4983.5335999999998</v>
      </c>
      <c r="J173" s="418">
        <v>4983.5335999999998</v>
      </c>
      <c r="K173" s="493">
        <v>4983.5335999999998</v>
      </c>
      <c r="L173" s="493">
        <v>4983.5335999999998</v>
      </c>
      <c r="M173" s="493">
        <v>4983.5335999999998</v>
      </c>
      <c r="N173" s="441">
        <v>4983.5335999999998</v>
      </c>
      <c r="O173" s="441">
        <v>4983.5335999999998</v>
      </c>
      <c r="P173" s="441">
        <v>4983.5335999999998</v>
      </c>
      <c r="Q173" s="493">
        <v>2945.5120000000002</v>
      </c>
      <c r="R173" s="418">
        <v>2945.5120000000002</v>
      </c>
      <c r="S173" s="418">
        <v>2945.5120000000002</v>
      </c>
      <c r="T173" s="418">
        <v>2945.5120000000002</v>
      </c>
      <c r="U173" s="418">
        <v>2945.5120000000002</v>
      </c>
      <c r="V173" s="418">
        <v>2945.5120000000002</v>
      </c>
      <c r="W173" s="441">
        <v>2945.5120000000002</v>
      </c>
      <c r="X173" s="418">
        <v>2945.5120000000002</v>
      </c>
      <c r="Y173" s="493">
        <v>2945.5120000000002</v>
      </c>
      <c r="Z173" s="493">
        <v>2945.5120000000002</v>
      </c>
      <c r="AA173" s="493">
        <v>2945.5120000000002</v>
      </c>
      <c r="AB173" s="441">
        <v>2945.5120000000002</v>
      </c>
      <c r="AC173" s="260"/>
    </row>
    <row r="174" spans="2:29" ht="15">
      <c r="B174" s="271"/>
      <c r="C174" s="275" t="s">
        <v>66</v>
      </c>
      <c r="D174" s="263" t="s">
        <v>45</v>
      </c>
      <c r="E174" s="495">
        <v>4886.7911999999997</v>
      </c>
      <c r="F174" s="442">
        <v>4886.7911999999997</v>
      </c>
      <c r="G174" s="442">
        <v>4886.7911999999997</v>
      </c>
      <c r="H174" s="442">
        <v>4886.7911999999997</v>
      </c>
      <c r="I174" s="442">
        <v>4886.7911999999997</v>
      </c>
      <c r="J174" s="442">
        <v>4886.7911999999997</v>
      </c>
      <c r="K174" s="495">
        <v>4886.7911999999997</v>
      </c>
      <c r="L174" s="495">
        <v>4886.7911999999997</v>
      </c>
      <c r="M174" s="495">
        <v>4886.7911999999997</v>
      </c>
      <c r="N174" s="444">
        <v>4886.7911999999997</v>
      </c>
      <c r="O174" s="444">
        <v>4886.7911999999997</v>
      </c>
      <c r="P174" s="444">
        <v>4886.7911999999997</v>
      </c>
      <c r="Q174" s="495">
        <v>2888.3325</v>
      </c>
      <c r="R174" s="442">
        <v>2888.3325</v>
      </c>
      <c r="S174" s="442">
        <v>2888.3325</v>
      </c>
      <c r="T174" s="442">
        <v>2888.3325</v>
      </c>
      <c r="U174" s="442">
        <v>2888.3325</v>
      </c>
      <c r="V174" s="442">
        <v>2888.3325</v>
      </c>
      <c r="W174" s="444">
        <v>2888.3325</v>
      </c>
      <c r="X174" s="442">
        <v>2888.3325</v>
      </c>
      <c r="Y174" s="495">
        <v>2888.3325</v>
      </c>
      <c r="Z174" s="495">
        <v>2888.3325</v>
      </c>
      <c r="AA174" s="495">
        <v>2888.3325</v>
      </c>
      <c r="AB174" s="444">
        <v>2888.3325</v>
      </c>
      <c r="AC174" s="260"/>
    </row>
    <row r="175" spans="2:29" ht="14.25">
      <c r="B175" s="264"/>
      <c r="C175" s="376"/>
      <c r="D175" s="395"/>
      <c r="E175" s="396"/>
      <c r="F175" s="396"/>
      <c r="G175" s="396"/>
      <c r="H175" s="396"/>
      <c r="I175" s="396"/>
      <c r="J175" s="396"/>
      <c r="K175" s="396"/>
      <c r="L175" s="396"/>
      <c r="M175" s="39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260"/>
    </row>
    <row r="176" spans="2:29" ht="14.25">
      <c r="B176" s="264"/>
      <c r="C176" s="376"/>
      <c r="D176" s="395"/>
      <c r="E176" s="539" t="s">
        <v>161</v>
      </c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40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260"/>
    </row>
    <row r="177" spans="2:29" ht="12.75" customHeight="1">
      <c r="B177" s="264"/>
      <c r="C177" s="376"/>
      <c r="D177" s="395"/>
      <c r="E177" s="541" t="s">
        <v>47</v>
      </c>
      <c r="F177" s="542"/>
      <c r="G177" s="542"/>
      <c r="H177" s="542"/>
      <c r="I177" s="542"/>
      <c r="J177" s="543"/>
      <c r="K177" s="544" t="s">
        <v>90</v>
      </c>
      <c r="L177" s="544" t="s">
        <v>91</v>
      </c>
      <c r="M177" s="544" t="s">
        <v>48</v>
      </c>
      <c r="N177" s="544" t="s">
        <v>49</v>
      </c>
      <c r="O177" s="544" t="s">
        <v>148</v>
      </c>
      <c r="P177" s="544" t="s">
        <v>141</v>
      </c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260"/>
    </row>
    <row r="178" spans="2:29" ht="38.25">
      <c r="B178" s="264"/>
      <c r="C178" s="376"/>
      <c r="D178" s="395"/>
      <c r="E178" s="412" t="s">
        <v>154</v>
      </c>
      <c r="F178" s="412" t="s">
        <v>155</v>
      </c>
      <c r="G178" s="412" t="s">
        <v>152</v>
      </c>
      <c r="H178" s="412" t="s">
        <v>156</v>
      </c>
      <c r="I178" s="412" t="s">
        <v>153</v>
      </c>
      <c r="J178" s="411" t="s">
        <v>50</v>
      </c>
      <c r="K178" s="545"/>
      <c r="L178" s="545"/>
      <c r="M178" s="545"/>
      <c r="N178" s="545"/>
      <c r="O178" s="545"/>
      <c r="P178" s="545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260"/>
    </row>
    <row r="179" spans="2:29" ht="15">
      <c r="B179" s="264"/>
      <c r="C179" s="275" t="s">
        <v>61</v>
      </c>
      <c r="D179" s="263" t="s">
        <v>28</v>
      </c>
      <c r="E179" s="489">
        <v>17423.13</v>
      </c>
      <c r="F179" s="435">
        <v>17423.13</v>
      </c>
      <c r="G179" s="445">
        <v>17423.13</v>
      </c>
      <c r="H179" s="435">
        <v>17423.13</v>
      </c>
      <c r="I179" s="435">
        <v>17423.13</v>
      </c>
      <c r="J179" s="435">
        <v>17423.13</v>
      </c>
      <c r="K179" s="489">
        <v>17423.13</v>
      </c>
      <c r="L179" s="489">
        <v>17423.13</v>
      </c>
      <c r="M179" s="489">
        <v>17423.13</v>
      </c>
      <c r="N179" s="437">
        <v>17423.13</v>
      </c>
      <c r="O179" s="437">
        <v>17423.13</v>
      </c>
      <c r="P179" s="437">
        <v>17423.13</v>
      </c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260"/>
    </row>
    <row r="180" spans="2:29" ht="15">
      <c r="B180" s="264"/>
      <c r="C180" s="275" t="s">
        <v>62</v>
      </c>
      <c r="D180" s="263" t="s">
        <v>28</v>
      </c>
      <c r="E180" s="491">
        <v>132.01499999999999</v>
      </c>
      <c r="F180" s="438">
        <v>132.01499999999999</v>
      </c>
      <c r="G180" s="418">
        <v>132.01499999999999</v>
      </c>
      <c r="H180" s="438">
        <v>132.01499999999999</v>
      </c>
      <c r="I180" s="438">
        <v>132.01499999999999</v>
      </c>
      <c r="J180" s="438">
        <v>132.01499999999999</v>
      </c>
      <c r="K180" s="491">
        <v>132.01499999999999</v>
      </c>
      <c r="L180" s="491">
        <v>132.01499999999999</v>
      </c>
      <c r="M180" s="491">
        <v>132.01499999999999</v>
      </c>
      <c r="N180" s="439">
        <v>132.01499999999999</v>
      </c>
      <c r="O180" s="439">
        <v>132.01499999999999</v>
      </c>
      <c r="P180" s="439">
        <v>132.01499999999999</v>
      </c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260"/>
    </row>
    <row r="181" spans="2:29" ht="15">
      <c r="B181" s="264"/>
      <c r="C181" s="275" t="s">
        <v>67</v>
      </c>
      <c r="D181" s="263" t="s">
        <v>28</v>
      </c>
      <c r="E181" s="491">
        <v>418.37599999999998</v>
      </c>
      <c r="F181" s="438">
        <v>418.37599999999998</v>
      </c>
      <c r="G181" s="418">
        <v>418.37599999999998</v>
      </c>
      <c r="H181" s="438">
        <v>418.37599999999998</v>
      </c>
      <c r="I181" s="438">
        <v>418.37599999999998</v>
      </c>
      <c r="J181" s="438">
        <v>418.37599999999998</v>
      </c>
      <c r="K181" s="491">
        <v>418.37599999999998</v>
      </c>
      <c r="L181" s="491">
        <v>418.37599999999998</v>
      </c>
      <c r="M181" s="491">
        <v>418.37599999999998</v>
      </c>
      <c r="N181" s="439">
        <v>418.37599999999998</v>
      </c>
      <c r="O181" s="439">
        <v>418.37599999999998</v>
      </c>
      <c r="P181" s="439">
        <v>418.37599999999998</v>
      </c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260"/>
    </row>
    <row r="182" spans="2:29" ht="15">
      <c r="B182" s="264"/>
      <c r="C182" s="275" t="s">
        <v>63</v>
      </c>
      <c r="D182" s="263"/>
      <c r="E182" s="491"/>
      <c r="F182" s="438"/>
      <c r="G182" s="418"/>
      <c r="H182" s="438"/>
      <c r="I182" s="438"/>
      <c r="J182" s="438"/>
      <c r="K182" s="491"/>
      <c r="L182" s="491"/>
      <c r="M182" s="491"/>
      <c r="N182" s="439"/>
      <c r="O182" s="439"/>
      <c r="P182" s="439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260"/>
    </row>
    <row r="183" spans="2:29" ht="15">
      <c r="B183" s="264"/>
      <c r="C183" s="275" t="s">
        <v>64</v>
      </c>
      <c r="D183" s="263" t="s">
        <v>45</v>
      </c>
      <c r="E183" s="493">
        <v>1919.1279</v>
      </c>
      <c r="F183" s="418">
        <v>1919.1279</v>
      </c>
      <c r="G183" s="418">
        <v>1919.1279</v>
      </c>
      <c r="H183" s="418">
        <v>1919.1279</v>
      </c>
      <c r="I183" s="418">
        <v>1919.1279</v>
      </c>
      <c r="J183" s="418">
        <v>1919.1279</v>
      </c>
      <c r="K183" s="493">
        <v>1919.1279</v>
      </c>
      <c r="L183" s="493">
        <v>1919.1279</v>
      </c>
      <c r="M183" s="493">
        <v>1919.1279</v>
      </c>
      <c r="N183" s="441">
        <v>1919.1279</v>
      </c>
      <c r="O183" s="441">
        <v>1919.1279</v>
      </c>
      <c r="P183" s="441">
        <v>1919.1279</v>
      </c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260"/>
    </row>
    <row r="184" spans="2:29" ht="15">
      <c r="B184" s="264"/>
      <c r="C184" s="275" t="s">
        <v>65</v>
      </c>
      <c r="D184" s="263" t="s">
        <v>45</v>
      </c>
      <c r="E184" s="493">
        <v>1856.2720999999999</v>
      </c>
      <c r="F184" s="418">
        <v>1856.2720999999999</v>
      </c>
      <c r="G184" s="418">
        <v>1856.2720999999999</v>
      </c>
      <c r="H184" s="418">
        <v>1856.2720999999999</v>
      </c>
      <c r="I184" s="418">
        <v>1856.2720999999999</v>
      </c>
      <c r="J184" s="418">
        <v>1856.2720999999999</v>
      </c>
      <c r="K184" s="493">
        <v>1856.2720999999999</v>
      </c>
      <c r="L184" s="493">
        <v>1856.2720999999999</v>
      </c>
      <c r="M184" s="493">
        <v>1856.2720999999999</v>
      </c>
      <c r="N184" s="441">
        <v>1856.2720999999999</v>
      </c>
      <c r="O184" s="441">
        <v>1856.2720999999999</v>
      </c>
      <c r="P184" s="441">
        <v>1856.2720999999999</v>
      </c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260"/>
    </row>
    <row r="185" spans="2:29" ht="15">
      <c r="B185" s="264"/>
      <c r="C185" s="275" t="s">
        <v>66</v>
      </c>
      <c r="D185" s="263" t="s">
        <v>45</v>
      </c>
      <c r="E185" s="495">
        <v>1820.2373</v>
      </c>
      <c r="F185" s="442">
        <v>1820.2373</v>
      </c>
      <c r="G185" s="442">
        <v>1820.2373</v>
      </c>
      <c r="H185" s="442">
        <v>1820.2373</v>
      </c>
      <c r="I185" s="442">
        <v>1820.2373</v>
      </c>
      <c r="J185" s="442">
        <v>1820.2373</v>
      </c>
      <c r="K185" s="495">
        <v>1820.2373</v>
      </c>
      <c r="L185" s="495">
        <v>1820.2373</v>
      </c>
      <c r="M185" s="495">
        <v>1820.2373</v>
      </c>
      <c r="N185" s="444">
        <v>1820.2373</v>
      </c>
      <c r="O185" s="444">
        <v>1820.2373</v>
      </c>
      <c r="P185" s="444">
        <v>1820.2373</v>
      </c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260"/>
    </row>
    <row r="186" spans="2:29" ht="13.5" thickBot="1">
      <c r="B186" s="299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269"/>
    </row>
    <row r="187" spans="2:29">
      <c r="B187" s="538" t="s">
        <v>46</v>
      </c>
      <c r="C187" s="538"/>
      <c r="D187" s="538"/>
      <c r="E187" s="538"/>
      <c r="F187" s="538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</row>
  </sheetData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71"/>
  <sheetViews>
    <sheetView showGridLines="0" zoomScale="70" zoomScaleNormal="70" workbookViewId="0">
      <selection activeCell="K46" sqref="K46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69" t="s">
        <v>205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</row>
    <row r="3" spans="1:19" ht="3.95" customHeight="1" thickBot="1"/>
    <row r="4" spans="1:19" ht="27.75" customHeight="1">
      <c r="B4" s="57"/>
      <c r="C4" s="304" t="s">
        <v>68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35" t="s">
        <v>173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8"/>
      <c r="P5" s="69"/>
      <c r="Q5" s="69"/>
      <c r="R5" s="67"/>
      <c r="S5" s="70"/>
    </row>
    <row r="6" spans="1:19" ht="5.45" customHeight="1" thickBot="1">
      <c r="B6" s="71"/>
      <c r="C6" s="72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</row>
    <row r="7" spans="1:19" ht="18.75" thickBot="1">
      <c r="B7" s="75" t="s">
        <v>0</v>
      </c>
      <c r="M7" s="179"/>
      <c r="N7" s="179"/>
      <c r="O7" s="179"/>
      <c r="P7" s="179"/>
      <c r="Q7" s="179"/>
      <c r="R7" s="179"/>
      <c r="S7" s="179"/>
    </row>
    <row r="8" spans="1:19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80"/>
    </row>
    <row r="9" spans="1:19" ht="19.5">
      <c r="B9" s="81"/>
      <c r="C9" s="190" t="s">
        <v>84</v>
      </c>
      <c r="S9" s="64"/>
    </row>
    <row r="10" spans="1:19" ht="15.75">
      <c r="B10" s="81"/>
      <c r="C10" s="567" t="s">
        <v>2</v>
      </c>
      <c r="D10" s="568"/>
      <c r="E10" s="568"/>
      <c r="F10" s="568"/>
      <c r="G10" s="82"/>
      <c r="H10" s="564" t="s">
        <v>3</v>
      </c>
      <c r="I10" s="565"/>
      <c r="J10" s="565"/>
      <c r="K10" s="565"/>
      <c r="L10" s="565"/>
      <c r="M10" s="565"/>
      <c r="N10" s="565"/>
      <c r="O10" s="565"/>
      <c r="P10" s="565"/>
      <c r="Q10" s="565"/>
      <c r="R10" s="566"/>
      <c r="S10" s="64"/>
    </row>
    <row r="11" spans="1:19" ht="54" customHeight="1">
      <c r="B11" s="83"/>
      <c r="C11" s="84"/>
      <c r="D11" s="55"/>
      <c r="E11" s="85" t="s">
        <v>51</v>
      </c>
      <c r="F11" s="85" t="s">
        <v>52</v>
      </c>
      <c r="G11" s="86"/>
      <c r="H11" s="84"/>
      <c r="J11" s="85" t="s">
        <v>51</v>
      </c>
      <c r="K11" s="311"/>
      <c r="L11" s="87"/>
      <c r="O11" s="88" t="s">
        <v>53</v>
      </c>
      <c r="P11" s="85" t="s">
        <v>54</v>
      </c>
      <c r="Q11" s="311"/>
      <c r="R11" s="86"/>
      <c r="S11" s="89"/>
    </row>
    <row r="12" spans="1:19" ht="15">
      <c r="B12" s="90"/>
      <c r="C12" s="91" t="s">
        <v>5</v>
      </c>
      <c r="D12" s="92" t="s">
        <v>6</v>
      </c>
      <c r="E12" s="416">
        <v>4884.357</v>
      </c>
      <c r="F12" s="416">
        <v>4884.357</v>
      </c>
      <c r="G12" s="449"/>
      <c r="H12" s="450" t="s">
        <v>5</v>
      </c>
      <c r="I12" s="451" t="s">
        <v>6</v>
      </c>
      <c r="J12" s="416">
        <v>4928.2269999999999</v>
      </c>
      <c r="K12" s="416"/>
      <c r="L12" s="93"/>
      <c r="M12" s="95" t="s">
        <v>5</v>
      </c>
      <c r="N12" s="92" t="s">
        <v>6</v>
      </c>
      <c r="O12" s="416">
        <v>4928.2269999999999</v>
      </c>
      <c r="P12" s="416">
        <v>4928.2269999999999</v>
      </c>
      <c r="Q12" s="12"/>
      <c r="R12" s="86"/>
      <c r="S12" s="64"/>
    </row>
    <row r="13" spans="1:19" ht="15">
      <c r="B13" s="96"/>
      <c r="C13" s="97" t="s">
        <v>7</v>
      </c>
      <c r="D13" s="55" t="s">
        <v>8</v>
      </c>
      <c r="E13" s="417">
        <v>162.55889999999999</v>
      </c>
      <c r="F13" s="417">
        <v>97.753799999999998</v>
      </c>
      <c r="G13" s="449"/>
      <c r="H13" s="450" t="s">
        <v>7</v>
      </c>
      <c r="I13" s="452" t="s">
        <v>8</v>
      </c>
      <c r="J13" s="417">
        <v>159.97130000000001</v>
      </c>
      <c r="K13" s="417"/>
      <c r="L13" s="98"/>
      <c r="M13" s="100" t="s">
        <v>55</v>
      </c>
      <c r="N13" s="55" t="s">
        <v>8</v>
      </c>
      <c r="O13" s="417">
        <v>95.171499999999995</v>
      </c>
      <c r="P13" s="417">
        <v>95.171499999999995</v>
      </c>
      <c r="Q13" s="15"/>
      <c r="R13" s="86"/>
      <c r="S13" s="64"/>
    </row>
    <row r="14" spans="1:19" ht="15">
      <c r="B14" s="96"/>
      <c r="C14" s="101" t="s">
        <v>9</v>
      </c>
      <c r="D14" s="102"/>
      <c r="E14" s="103"/>
      <c r="F14" s="104"/>
      <c r="G14" s="105"/>
      <c r="H14" s="106"/>
      <c r="I14" s="103"/>
      <c r="J14" s="104"/>
      <c r="K14" s="104"/>
      <c r="L14" s="104"/>
      <c r="M14" s="107" t="s">
        <v>56</v>
      </c>
      <c r="N14" s="103" t="s">
        <v>8</v>
      </c>
      <c r="O14" s="429">
        <v>127.5714</v>
      </c>
      <c r="P14" s="429">
        <v>131.17140000000001</v>
      </c>
      <c r="Q14" s="34"/>
      <c r="R14" s="108"/>
      <c r="S14" s="64"/>
    </row>
    <row r="15" spans="1:19">
      <c r="B15" s="96"/>
      <c r="E15" s="54"/>
      <c r="S15" s="64"/>
    </row>
    <row r="16" spans="1:19" ht="15.75">
      <c r="B16" s="96"/>
      <c r="C16" s="564" t="s">
        <v>4</v>
      </c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6"/>
      <c r="S16" s="64"/>
    </row>
    <row r="17" spans="2:19" ht="51" customHeight="1">
      <c r="B17" s="96"/>
      <c r="C17" s="84"/>
      <c r="G17" s="87"/>
      <c r="J17" s="85" t="s">
        <v>57</v>
      </c>
      <c r="K17" s="311"/>
      <c r="L17" s="87"/>
      <c r="O17" s="88" t="s">
        <v>53</v>
      </c>
      <c r="P17" s="85" t="s">
        <v>54</v>
      </c>
      <c r="Q17" s="311"/>
      <c r="R17" s="86"/>
      <c r="S17" s="64"/>
    </row>
    <row r="18" spans="2:19" ht="15">
      <c r="B18" s="96"/>
      <c r="C18" s="84"/>
      <c r="G18" s="93"/>
      <c r="H18" s="95" t="s">
        <v>5</v>
      </c>
      <c r="I18" s="92" t="s">
        <v>6</v>
      </c>
      <c r="J18" s="416">
        <v>27544.003000000001</v>
      </c>
      <c r="K18" s="416"/>
      <c r="L18" s="93"/>
      <c r="M18" s="95" t="s">
        <v>5</v>
      </c>
      <c r="N18" s="92" t="s">
        <v>6</v>
      </c>
      <c r="O18" s="453">
        <v>27544.003000000001</v>
      </c>
      <c r="P18" s="453">
        <v>27544.003000000001</v>
      </c>
      <c r="Q18" s="93"/>
      <c r="R18" s="86"/>
      <c r="S18" s="64"/>
    </row>
    <row r="19" spans="2:19" ht="15">
      <c r="B19" s="96"/>
      <c r="C19" s="84"/>
      <c r="G19" s="98"/>
      <c r="H19" s="100" t="s">
        <v>7</v>
      </c>
      <c r="I19" s="55" t="s">
        <v>8</v>
      </c>
      <c r="J19" s="417">
        <v>146.75290000000001</v>
      </c>
      <c r="K19" s="417"/>
      <c r="L19" s="98"/>
      <c r="M19" s="100" t="s">
        <v>55</v>
      </c>
      <c r="N19" s="55" t="s">
        <v>8</v>
      </c>
      <c r="O19" s="417">
        <v>81.963300000000004</v>
      </c>
      <c r="P19" s="417">
        <v>81.963300000000004</v>
      </c>
      <c r="Q19" s="15"/>
      <c r="R19" s="86"/>
      <c r="S19" s="64"/>
    </row>
    <row r="20" spans="2:19" ht="15">
      <c r="B20" s="96"/>
      <c r="C20" s="84"/>
      <c r="D20" s="55"/>
      <c r="E20" s="98"/>
      <c r="F20" s="98"/>
      <c r="G20" s="98"/>
      <c r="M20" s="109" t="s">
        <v>58</v>
      </c>
      <c r="N20" s="110" t="s">
        <v>8</v>
      </c>
      <c r="O20" s="417">
        <v>114.35809999999999</v>
      </c>
      <c r="P20" s="417">
        <v>117.9575</v>
      </c>
      <c r="Q20" s="15"/>
      <c r="R20" s="86"/>
      <c r="S20" s="64"/>
    </row>
    <row r="21" spans="2:19" ht="15">
      <c r="B21" s="96"/>
      <c r="C21" s="111"/>
      <c r="D21" s="103"/>
      <c r="E21" s="104"/>
      <c r="F21" s="104"/>
      <c r="G21" s="104"/>
      <c r="H21" s="102"/>
      <c r="I21" s="102"/>
      <c r="J21" s="102"/>
      <c r="K21" s="102"/>
      <c r="L21" s="102"/>
      <c r="M21" s="112" t="s">
        <v>59</v>
      </c>
      <c r="N21" s="113" t="s">
        <v>8</v>
      </c>
      <c r="O21" s="429">
        <v>146.75290000000001</v>
      </c>
      <c r="P21" s="429">
        <v>153.95179999999999</v>
      </c>
      <c r="Q21" s="34"/>
      <c r="R21" s="108"/>
      <c r="S21" s="64"/>
    </row>
    <row r="22" spans="2:19" ht="3.95" customHeight="1" thickBot="1">
      <c r="B22" s="115"/>
      <c r="C22" s="116"/>
      <c r="D22" s="116"/>
      <c r="E22" s="11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8"/>
    </row>
    <row r="23" spans="2:19" ht="3.95" customHeight="1">
      <c r="B23" s="78"/>
      <c r="S23" s="78"/>
    </row>
    <row r="24" spans="2:19" ht="13.5" thickBot="1"/>
    <row r="25" spans="2:19" ht="15.75">
      <c r="B25" s="76" t="s">
        <v>1</v>
      </c>
      <c r="C25" s="77"/>
      <c r="D25" s="78"/>
      <c r="E25" s="7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80"/>
    </row>
    <row r="26" spans="2:19" ht="19.5">
      <c r="B26" s="81"/>
      <c r="C26" s="190" t="s">
        <v>85</v>
      </c>
      <c r="S26" s="64"/>
    </row>
    <row r="27" spans="2:19" ht="15.75">
      <c r="B27" s="81"/>
      <c r="C27" s="567" t="s">
        <v>2</v>
      </c>
      <c r="D27" s="568"/>
      <c r="E27" s="568"/>
      <c r="F27" s="568"/>
      <c r="G27" s="82"/>
      <c r="H27" s="564" t="s">
        <v>3</v>
      </c>
      <c r="I27" s="565"/>
      <c r="J27" s="565"/>
      <c r="K27" s="565"/>
      <c r="L27" s="565"/>
      <c r="M27" s="565"/>
      <c r="N27" s="565"/>
      <c r="O27" s="565"/>
      <c r="P27" s="565"/>
      <c r="Q27" s="565"/>
      <c r="R27" s="566"/>
      <c r="S27" s="64"/>
    </row>
    <row r="28" spans="2:19" ht="36">
      <c r="B28" s="83"/>
      <c r="C28" s="84"/>
      <c r="D28" s="55"/>
      <c r="E28" s="85" t="s">
        <v>51</v>
      </c>
      <c r="F28" s="85" t="s">
        <v>52</v>
      </c>
      <c r="G28" s="86"/>
      <c r="H28" s="84"/>
      <c r="J28" s="85" t="s">
        <v>51</v>
      </c>
      <c r="K28" s="311"/>
      <c r="L28" s="87"/>
      <c r="O28" s="88" t="s">
        <v>53</v>
      </c>
      <c r="P28" s="85" t="s">
        <v>54</v>
      </c>
      <c r="Q28" s="311"/>
      <c r="R28" s="86"/>
      <c r="S28" s="89"/>
    </row>
    <row r="29" spans="2:19" ht="15">
      <c r="B29" s="90"/>
      <c r="C29" s="91" t="s">
        <v>5</v>
      </c>
      <c r="D29" s="92" t="s">
        <v>6</v>
      </c>
      <c r="E29" s="416">
        <v>4715.8620000000001</v>
      </c>
      <c r="F29" s="416">
        <v>4715.8620000000001</v>
      </c>
      <c r="G29" s="86"/>
      <c r="H29" s="94" t="s">
        <v>5</v>
      </c>
      <c r="I29" s="92" t="s">
        <v>6</v>
      </c>
      <c r="J29" s="416">
        <v>4486.8580000000002</v>
      </c>
      <c r="K29" s="416"/>
      <c r="L29" s="93"/>
      <c r="M29" s="95" t="s">
        <v>5</v>
      </c>
      <c r="N29" s="92" t="s">
        <v>6</v>
      </c>
      <c r="O29" s="416">
        <v>4486.8580000000002</v>
      </c>
      <c r="P29" s="416">
        <v>4486.8580000000002</v>
      </c>
      <c r="Q29" s="12"/>
      <c r="R29" s="86"/>
      <c r="S29" s="64"/>
    </row>
    <row r="30" spans="2:19" ht="15">
      <c r="B30" s="96"/>
      <c r="C30" s="97" t="s">
        <v>7</v>
      </c>
      <c r="D30" s="55" t="s">
        <v>8</v>
      </c>
      <c r="E30" s="417">
        <v>107.2508</v>
      </c>
      <c r="F30" s="417">
        <v>89.0535</v>
      </c>
      <c r="G30" s="86"/>
      <c r="H30" s="99" t="s">
        <v>7</v>
      </c>
      <c r="I30" s="55" t="s">
        <v>8</v>
      </c>
      <c r="J30" s="417">
        <v>106.74809999999999</v>
      </c>
      <c r="K30" s="417"/>
      <c r="L30" s="98"/>
      <c r="M30" s="100" t="s">
        <v>55</v>
      </c>
      <c r="N30" s="55" t="s">
        <v>8</v>
      </c>
      <c r="O30" s="417">
        <v>88.552400000000006</v>
      </c>
      <c r="P30" s="417">
        <v>88.552400000000006</v>
      </c>
      <c r="Q30" s="15"/>
      <c r="R30" s="86"/>
      <c r="S30" s="64"/>
    </row>
    <row r="31" spans="2:19" ht="15">
      <c r="B31" s="96"/>
      <c r="C31" s="101" t="s">
        <v>9</v>
      </c>
      <c r="D31" s="102"/>
      <c r="E31" s="103"/>
      <c r="F31" s="104"/>
      <c r="G31" s="105"/>
      <c r="H31" s="106"/>
      <c r="I31" s="103"/>
      <c r="J31" s="104"/>
      <c r="K31" s="104"/>
      <c r="L31" s="104"/>
      <c r="M31" s="107" t="s">
        <v>56</v>
      </c>
      <c r="N31" s="103" t="s">
        <v>8</v>
      </c>
      <c r="O31" s="429">
        <v>97.650300000000001</v>
      </c>
      <c r="P31" s="429">
        <v>98.661100000000005</v>
      </c>
      <c r="Q31" s="34"/>
      <c r="R31" s="108"/>
      <c r="S31" s="64"/>
    </row>
    <row r="32" spans="2:19">
      <c r="B32" s="96"/>
      <c r="E32" s="54"/>
      <c r="S32" s="64"/>
    </row>
    <row r="33" spans="2:19" ht="15.75">
      <c r="B33" s="96"/>
      <c r="C33" s="564" t="s">
        <v>4</v>
      </c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6"/>
      <c r="S33" s="64"/>
    </row>
    <row r="34" spans="2:19" ht="48">
      <c r="B34" s="96"/>
      <c r="C34" s="84"/>
      <c r="E34" s="85" t="s">
        <v>192</v>
      </c>
      <c r="F34" s="85" t="s">
        <v>162</v>
      </c>
      <c r="G34" s="87"/>
      <c r="L34" s="87"/>
      <c r="O34" s="88" t="s">
        <v>188</v>
      </c>
      <c r="P34" s="85" t="s">
        <v>189</v>
      </c>
      <c r="Q34" s="88" t="s">
        <v>190</v>
      </c>
      <c r="R34" s="85" t="s">
        <v>191</v>
      </c>
      <c r="S34" s="64"/>
    </row>
    <row r="35" spans="2:19" ht="15">
      <c r="B35" s="96"/>
      <c r="C35" s="91" t="s">
        <v>5</v>
      </c>
      <c r="D35" s="92" t="s">
        <v>6</v>
      </c>
      <c r="E35" s="416">
        <v>23973.734</v>
      </c>
      <c r="F35" s="416">
        <v>27544.003000000001</v>
      </c>
      <c r="G35" s="93"/>
      <c r="L35" s="93"/>
      <c r="M35" s="95" t="s">
        <v>5</v>
      </c>
      <c r="N35" s="92" t="s">
        <v>6</v>
      </c>
      <c r="O35" s="453">
        <v>23973.734</v>
      </c>
      <c r="P35" s="453">
        <v>23973.734</v>
      </c>
      <c r="Q35" s="453">
        <v>27544.003000000001</v>
      </c>
      <c r="R35" s="454">
        <v>27544.003000000001</v>
      </c>
      <c r="S35" s="64"/>
    </row>
    <row r="36" spans="2:19" ht="15">
      <c r="B36" s="96"/>
      <c r="C36" s="97" t="s">
        <v>186</v>
      </c>
      <c r="D36" s="55" t="s">
        <v>8</v>
      </c>
      <c r="E36" s="417">
        <v>96.936000000000007</v>
      </c>
      <c r="F36" s="417">
        <v>96.936000000000007</v>
      </c>
      <c r="G36" s="98"/>
      <c r="L36" s="98"/>
      <c r="M36" s="100" t="s">
        <v>55</v>
      </c>
      <c r="N36" s="55" t="s">
        <v>8</v>
      </c>
      <c r="O36" s="417">
        <v>78.742999999999995</v>
      </c>
      <c r="P36" s="417">
        <v>78.742999999999995</v>
      </c>
      <c r="Q36" s="417">
        <v>78.742999999999995</v>
      </c>
      <c r="R36" s="427">
        <v>78.742999999999995</v>
      </c>
      <c r="S36" s="64"/>
    </row>
    <row r="37" spans="2:19" ht="15">
      <c r="B37" s="96"/>
      <c r="C37" s="97" t="s">
        <v>187</v>
      </c>
      <c r="D37" s="55" t="s">
        <v>8</v>
      </c>
      <c r="E37" s="417">
        <v>146.75290000000001</v>
      </c>
      <c r="F37" s="417">
        <v>146.75290000000001</v>
      </c>
      <c r="G37" s="98"/>
      <c r="M37" s="109" t="s">
        <v>58</v>
      </c>
      <c r="N37" s="110" t="s">
        <v>8</v>
      </c>
      <c r="O37" s="417">
        <v>87.839500000000001</v>
      </c>
      <c r="P37" s="417">
        <v>88.850200000000001</v>
      </c>
      <c r="Q37" s="417">
        <v>87.839500000000001</v>
      </c>
      <c r="R37" s="427">
        <v>88.850200000000001</v>
      </c>
      <c r="S37" s="64"/>
    </row>
    <row r="38" spans="2:19" ht="15">
      <c r="B38" s="96"/>
      <c r="C38" s="84"/>
      <c r="D38" s="55"/>
      <c r="E38" s="98"/>
      <c r="F38" s="98"/>
      <c r="G38" s="98"/>
      <c r="M38" s="109" t="s">
        <v>213</v>
      </c>
      <c r="N38" s="110" t="s">
        <v>8</v>
      </c>
      <c r="O38" s="417">
        <v>96.936000000000007</v>
      </c>
      <c r="P38" s="417">
        <v>98.957400000000007</v>
      </c>
      <c r="Q38" s="417">
        <v>96.936000000000007</v>
      </c>
      <c r="R38" s="427">
        <v>98.957400000000007</v>
      </c>
      <c r="S38" s="64"/>
    </row>
    <row r="39" spans="2:19" ht="15">
      <c r="B39" s="96"/>
      <c r="C39" s="111"/>
      <c r="D39" s="103"/>
      <c r="E39" s="104"/>
      <c r="F39" s="104"/>
      <c r="G39" s="104"/>
      <c r="H39" s="102"/>
      <c r="I39" s="102"/>
      <c r="J39" s="102"/>
      <c r="K39" s="102"/>
      <c r="L39" s="102"/>
      <c r="M39" s="112" t="s">
        <v>185</v>
      </c>
      <c r="N39" s="113" t="s">
        <v>8</v>
      </c>
      <c r="O39" s="429">
        <v>146.75290000000001</v>
      </c>
      <c r="P39" s="429">
        <v>153.95179999999999</v>
      </c>
      <c r="Q39" s="429">
        <v>146.75290000000001</v>
      </c>
      <c r="R39" s="430">
        <v>153.95179999999999</v>
      </c>
      <c r="S39" s="64"/>
    </row>
    <row r="40" spans="2:19" ht="13.5" thickBot="1">
      <c r="B40" s="115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8"/>
    </row>
    <row r="42" spans="2:19" ht="13.5" thickBot="1"/>
    <row r="43" spans="2:19" ht="15.75">
      <c r="B43" s="76" t="s">
        <v>1</v>
      </c>
      <c r="C43" s="77"/>
      <c r="D43" s="78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80"/>
    </row>
    <row r="44" spans="2:19" ht="19.5">
      <c r="B44" s="81"/>
      <c r="C44" s="190" t="s">
        <v>86</v>
      </c>
      <c r="S44" s="64"/>
    </row>
    <row r="45" spans="2:19" ht="15.75">
      <c r="B45" s="81"/>
      <c r="C45" s="567" t="s">
        <v>2</v>
      </c>
      <c r="D45" s="568"/>
      <c r="E45" s="568"/>
      <c r="F45" s="568"/>
      <c r="G45" s="82"/>
      <c r="H45" s="564" t="s">
        <v>3</v>
      </c>
      <c r="I45" s="565"/>
      <c r="J45" s="565"/>
      <c r="K45" s="565"/>
      <c r="L45" s="565"/>
      <c r="M45" s="565"/>
      <c r="N45" s="565"/>
      <c r="O45" s="565"/>
      <c r="P45" s="565"/>
      <c r="Q45" s="565"/>
      <c r="R45" s="566"/>
      <c r="S45" s="64"/>
    </row>
    <row r="46" spans="2:19" ht="48">
      <c r="B46" s="83"/>
      <c r="C46" s="84"/>
      <c r="D46" s="55"/>
      <c r="E46" s="85" t="s">
        <v>51</v>
      </c>
      <c r="F46" s="85" t="s">
        <v>52</v>
      </c>
      <c r="G46" s="86"/>
      <c r="H46" s="84"/>
      <c r="J46" s="85" t="s">
        <v>214</v>
      </c>
      <c r="K46" s="85" t="s">
        <v>215</v>
      </c>
      <c r="L46" s="87"/>
      <c r="O46" s="88" t="s">
        <v>188</v>
      </c>
      <c r="P46" s="85" t="s">
        <v>189</v>
      </c>
      <c r="Q46" s="88" t="s">
        <v>190</v>
      </c>
      <c r="R46" s="85" t="s">
        <v>191</v>
      </c>
      <c r="S46" s="89"/>
    </row>
    <row r="47" spans="2:19" ht="15">
      <c r="B47" s="90"/>
      <c r="C47" s="91" t="s">
        <v>5</v>
      </c>
      <c r="D47" s="92" t="s">
        <v>6</v>
      </c>
      <c r="E47" s="416">
        <v>4752.2579999999998</v>
      </c>
      <c r="F47" s="416">
        <v>4752.2579999999998</v>
      </c>
      <c r="G47" s="86"/>
      <c r="H47" s="94" t="s">
        <v>5</v>
      </c>
      <c r="I47" s="501" t="s">
        <v>6</v>
      </c>
      <c r="J47" s="416">
        <v>4582.1970000000001</v>
      </c>
      <c r="K47" s="416">
        <v>4928.2269999999999</v>
      </c>
      <c r="L47" s="93"/>
      <c r="M47" s="95" t="s">
        <v>5</v>
      </c>
      <c r="N47" s="92" t="s">
        <v>6</v>
      </c>
      <c r="O47" s="416">
        <v>4582.1970000000001</v>
      </c>
      <c r="P47" s="416">
        <v>4582.1970000000001</v>
      </c>
      <c r="Q47" s="416">
        <v>4928.2269999999999</v>
      </c>
      <c r="R47" s="425">
        <v>4928.2269999999999</v>
      </c>
      <c r="S47" s="64"/>
    </row>
    <row r="48" spans="2:19" ht="15">
      <c r="B48" s="96"/>
      <c r="C48" s="97" t="s">
        <v>7</v>
      </c>
      <c r="D48" s="55" t="s">
        <v>8</v>
      </c>
      <c r="E48" s="417">
        <v>119.486</v>
      </c>
      <c r="F48" s="417">
        <v>90.9328</v>
      </c>
      <c r="G48" s="86"/>
      <c r="H48" s="499" t="s">
        <v>211</v>
      </c>
      <c r="I48" s="502" t="s">
        <v>8</v>
      </c>
      <c r="J48" s="417">
        <v>118.5329</v>
      </c>
      <c r="K48" s="417">
        <v>118.5329</v>
      </c>
      <c r="L48" s="98"/>
      <c r="M48" s="100" t="s">
        <v>55</v>
      </c>
      <c r="N48" s="55" t="s">
        <v>8</v>
      </c>
      <c r="O48" s="417">
        <v>89.982200000000006</v>
      </c>
      <c r="P48" s="417">
        <v>89.982200000000006</v>
      </c>
      <c r="Q48" s="417">
        <v>89.982200000000006</v>
      </c>
      <c r="R48" s="427">
        <v>89.982200000000006</v>
      </c>
      <c r="S48" s="64"/>
    </row>
    <row r="49" spans="2:19" ht="15">
      <c r="B49" s="96"/>
      <c r="C49" s="97"/>
      <c r="D49" s="55"/>
      <c r="E49" s="417"/>
      <c r="F49" s="417"/>
      <c r="H49" s="506" t="s">
        <v>212</v>
      </c>
      <c r="I49" s="502" t="s">
        <v>8</v>
      </c>
      <c r="J49" s="98">
        <v>159.97130000000001</v>
      </c>
      <c r="K49" s="98">
        <v>159.97130000000001</v>
      </c>
      <c r="L49" s="98"/>
      <c r="M49" s="100" t="s">
        <v>195</v>
      </c>
      <c r="N49" s="55" t="s">
        <v>8</v>
      </c>
      <c r="O49" s="417">
        <v>104.25749999999999</v>
      </c>
      <c r="P49" s="417">
        <v>105.8437</v>
      </c>
      <c r="Q49" s="417">
        <v>104.25749999999999</v>
      </c>
      <c r="R49" s="427">
        <v>105.8437</v>
      </c>
      <c r="S49" s="64"/>
    </row>
    <row r="50" spans="2:19" ht="15">
      <c r="B50" s="96"/>
      <c r="C50" s="101" t="s">
        <v>9</v>
      </c>
      <c r="D50" s="102"/>
      <c r="E50" s="103"/>
      <c r="F50" s="104"/>
      <c r="G50" s="105"/>
      <c r="H50" s="500"/>
      <c r="I50" s="503"/>
      <c r="J50" s="104"/>
      <c r="K50" s="104"/>
      <c r="L50" s="104"/>
      <c r="M50" s="107" t="s">
        <v>56</v>
      </c>
      <c r="N50" s="103" t="s">
        <v>8</v>
      </c>
      <c r="O50" s="429">
        <v>127.5714</v>
      </c>
      <c r="P50" s="429">
        <v>131.17140000000001</v>
      </c>
      <c r="Q50" s="429">
        <v>127.5714</v>
      </c>
      <c r="R50" s="430">
        <v>131.17140000000001</v>
      </c>
      <c r="S50" s="64"/>
    </row>
    <row r="51" spans="2:19">
      <c r="B51" s="96"/>
      <c r="E51" s="54"/>
      <c r="S51" s="64"/>
    </row>
    <row r="52" spans="2:19" ht="15.75">
      <c r="B52" s="96"/>
      <c r="C52" s="564" t="s">
        <v>4</v>
      </c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6"/>
      <c r="S52" s="64"/>
    </row>
    <row r="53" spans="2:19" ht="48">
      <c r="B53" s="96"/>
      <c r="C53" s="84"/>
      <c r="E53" s="85" t="s">
        <v>192</v>
      </c>
      <c r="F53" s="85" t="s">
        <v>162</v>
      </c>
      <c r="G53" s="87"/>
      <c r="L53" s="87"/>
      <c r="O53" s="88" t="s">
        <v>188</v>
      </c>
      <c r="P53" s="85" t="s">
        <v>189</v>
      </c>
      <c r="Q53" s="88" t="s">
        <v>190</v>
      </c>
      <c r="R53" s="85" t="s">
        <v>191</v>
      </c>
      <c r="S53" s="64"/>
    </row>
    <row r="54" spans="2:19" ht="15">
      <c r="B54" s="96"/>
      <c r="C54" s="91" t="s">
        <v>5</v>
      </c>
      <c r="D54" s="92" t="s">
        <v>6</v>
      </c>
      <c r="E54" s="416">
        <v>24744.94</v>
      </c>
      <c r="F54" s="416">
        <v>27544.003000000001</v>
      </c>
      <c r="G54" s="93"/>
      <c r="L54" s="93"/>
      <c r="M54" s="95" t="s">
        <v>5</v>
      </c>
      <c r="N54" s="92" t="s">
        <v>6</v>
      </c>
      <c r="O54" s="416">
        <v>24744.94</v>
      </c>
      <c r="P54" s="416">
        <v>24744.94</v>
      </c>
      <c r="Q54" s="416">
        <v>27544.003000000001</v>
      </c>
      <c r="R54" s="423">
        <v>27544.003000000001</v>
      </c>
      <c r="S54" s="64"/>
    </row>
    <row r="55" spans="2:19" ht="15">
      <c r="B55" s="96"/>
      <c r="C55" s="312" t="s">
        <v>193</v>
      </c>
      <c r="D55" s="55" t="s">
        <v>8</v>
      </c>
      <c r="E55" s="417">
        <v>107.9849</v>
      </c>
      <c r="F55" s="417">
        <v>107.9849</v>
      </c>
      <c r="G55" s="98"/>
      <c r="L55" s="98"/>
      <c r="M55" s="100" t="s">
        <v>55</v>
      </c>
      <c r="N55" s="55" t="s">
        <v>8</v>
      </c>
      <c r="O55" s="417">
        <v>79.438599999999994</v>
      </c>
      <c r="P55" s="417">
        <v>79.438599999999994</v>
      </c>
      <c r="Q55" s="417">
        <v>79.438599999999994</v>
      </c>
      <c r="R55" s="427">
        <v>79.438599999999994</v>
      </c>
      <c r="S55" s="64"/>
    </row>
    <row r="56" spans="2:19" ht="15">
      <c r="B56" s="96"/>
      <c r="C56" s="313" t="s">
        <v>194</v>
      </c>
      <c r="D56" s="55" t="s">
        <v>8</v>
      </c>
      <c r="E56" s="417">
        <v>146.75290000000001</v>
      </c>
      <c r="F56" s="417">
        <v>146.75290000000001</v>
      </c>
      <c r="G56" s="98"/>
      <c r="M56" s="109" t="s">
        <v>195</v>
      </c>
      <c r="N56" s="110" t="s">
        <v>8</v>
      </c>
      <c r="O56" s="417">
        <v>93.711799999999997</v>
      </c>
      <c r="P56" s="417">
        <v>95.297700000000006</v>
      </c>
      <c r="Q56" s="417">
        <v>93.711799999999997</v>
      </c>
      <c r="R56" s="427">
        <v>95.297700000000006</v>
      </c>
      <c r="S56" s="64"/>
    </row>
    <row r="57" spans="2:19" ht="15">
      <c r="B57" s="96"/>
      <c r="C57" s="84"/>
      <c r="D57" s="55"/>
      <c r="E57" s="98"/>
      <c r="F57" s="98"/>
      <c r="G57" s="98"/>
      <c r="H57" s="189"/>
      <c r="J57" s="15"/>
      <c r="K57" s="15"/>
      <c r="M57" s="109" t="s">
        <v>58</v>
      </c>
      <c r="N57" s="110" t="s">
        <v>8</v>
      </c>
      <c r="O57" s="417">
        <v>114.35809999999999</v>
      </c>
      <c r="P57" s="417">
        <v>117.9575</v>
      </c>
      <c r="Q57" s="417">
        <v>114.35809999999999</v>
      </c>
      <c r="R57" s="427">
        <v>117.9575</v>
      </c>
      <c r="S57" s="64"/>
    </row>
    <row r="58" spans="2:19" ht="15">
      <c r="B58" s="96"/>
      <c r="C58" s="111"/>
      <c r="D58" s="103"/>
      <c r="E58" s="104"/>
      <c r="F58" s="104"/>
      <c r="G58" s="104"/>
      <c r="H58" s="194"/>
      <c r="I58" s="102"/>
      <c r="J58" s="34"/>
      <c r="K58" s="34"/>
      <c r="L58" s="102"/>
      <c r="M58" s="112" t="s">
        <v>59</v>
      </c>
      <c r="N58" s="113" t="s">
        <v>8</v>
      </c>
      <c r="O58" s="429">
        <v>146.75290000000001</v>
      </c>
      <c r="P58" s="429">
        <v>153.95179999999999</v>
      </c>
      <c r="Q58" s="429">
        <v>146.75290000000001</v>
      </c>
      <c r="R58" s="430">
        <v>153.95179999999999</v>
      </c>
      <c r="S58" s="64"/>
    </row>
    <row r="59" spans="2:19" ht="13.5" thickBot="1">
      <c r="B59" s="115"/>
      <c r="C59" s="116"/>
      <c r="D59" s="116"/>
      <c r="E59" s="117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8"/>
    </row>
    <row r="64" spans="2:19">
      <c r="F64" s="55"/>
      <c r="J64" s="55"/>
      <c r="K64" s="55"/>
      <c r="L64" s="55"/>
      <c r="O64" s="55"/>
      <c r="P64" s="55"/>
    </row>
    <row r="65" spans="6:16">
      <c r="F65" s="55"/>
      <c r="J65" s="55"/>
      <c r="K65" s="55"/>
      <c r="O65" s="55"/>
      <c r="P65" s="55"/>
    </row>
    <row r="66" spans="6:16">
      <c r="O66" s="55"/>
      <c r="P66" s="55"/>
    </row>
    <row r="69" spans="6:16">
      <c r="F69" s="55"/>
    </row>
    <row r="70" spans="6:16">
      <c r="F70" s="55"/>
    </row>
    <row r="71" spans="6:16">
      <c r="F71" s="55"/>
    </row>
  </sheetData>
  <mergeCells count="10">
    <mergeCell ref="C52:R52"/>
    <mergeCell ref="C45:F45"/>
    <mergeCell ref="H45:R45"/>
    <mergeCell ref="C33:R33"/>
    <mergeCell ref="B2:S2"/>
    <mergeCell ref="C10:F10"/>
    <mergeCell ref="H10:R10"/>
    <mergeCell ref="C16:R16"/>
    <mergeCell ref="C27:F27"/>
    <mergeCell ref="H27:R27"/>
  </mergeCells>
  <printOptions horizontalCentered="1"/>
  <pageMargins left="0.39370078740157483" right="0.39370078740157483" top="0.47244094488188981" bottom="0.23622047244094491" header="0.27559055118110237" footer="0"/>
  <pageSetup paperSize="9" scale="37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69" t="s">
        <v>206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</row>
    <row r="3" spans="1:20" ht="3.95" customHeight="1" thickBot="1">
      <c r="B3" s="309"/>
      <c r="C3" s="309"/>
      <c r="D3" s="309"/>
      <c r="E3" s="302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1:20" ht="24.75" customHeight="1">
      <c r="B4" s="572" t="s">
        <v>88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4"/>
    </row>
    <row r="5" spans="1:20" ht="23.25" customHeight="1">
      <c r="A5" s="64"/>
      <c r="B5" s="308"/>
      <c r="C5" s="235" t="s">
        <v>173</v>
      </c>
      <c r="D5" s="314"/>
      <c r="E5" s="315"/>
      <c r="F5" s="305"/>
      <c r="G5" s="305"/>
      <c r="H5" s="305"/>
      <c r="I5" s="305"/>
      <c r="J5" s="305"/>
      <c r="K5" s="305"/>
      <c r="L5" s="305"/>
      <c r="M5" s="306"/>
      <c r="N5" s="306"/>
      <c r="O5" s="307"/>
      <c r="P5" s="245"/>
      <c r="Q5" s="306"/>
      <c r="R5" s="306"/>
      <c r="S5" s="306"/>
      <c r="T5" s="310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15.75">
      <c r="B8" s="76" t="s">
        <v>10</v>
      </c>
      <c r="C8" s="78"/>
      <c r="D8" s="78"/>
      <c r="E8" s="149"/>
      <c r="F8" s="78"/>
      <c r="G8" s="78"/>
      <c r="H8" s="172"/>
      <c r="I8" s="78"/>
      <c r="J8" s="149"/>
      <c r="K8" s="79"/>
      <c r="L8" s="128"/>
      <c r="M8" s="128"/>
      <c r="N8" s="128"/>
      <c r="O8" s="78"/>
      <c r="P8" s="78"/>
      <c r="Q8" s="78"/>
      <c r="R8" s="128"/>
      <c r="S8" s="128"/>
      <c r="T8" s="80"/>
    </row>
    <row r="9" spans="1:20" ht="14.25">
      <c r="B9" s="96"/>
      <c r="E9" s="177" t="s">
        <v>12</v>
      </c>
      <c r="J9" s="204"/>
      <c r="K9" s="55"/>
      <c r="L9" s="98"/>
      <c r="M9" s="98"/>
      <c r="N9" s="98"/>
      <c r="R9" s="98"/>
      <c r="S9" s="98"/>
      <c r="T9" s="64"/>
    </row>
    <row r="10" spans="1:20" ht="15">
      <c r="B10" s="96"/>
      <c r="C10" s="166" t="s">
        <v>5</v>
      </c>
      <c r="D10" s="176" t="s">
        <v>6</v>
      </c>
      <c r="E10" s="416">
        <v>11470.596</v>
      </c>
      <c r="H10" s="166"/>
      <c r="I10" s="175"/>
      <c r="J10" s="98"/>
      <c r="K10" s="55"/>
      <c r="L10" s="98"/>
      <c r="M10" s="98"/>
      <c r="N10" s="98"/>
      <c r="R10" s="98"/>
      <c r="S10" s="98"/>
      <c r="T10" s="64"/>
    </row>
    <row r="11" spans="1:20" ht="15">
      <c r="B11" s="96"/>
      <c r="C11" s="136" t="s">
        <v>104</v>
      </c>
      <c r="D11" s="19" t="s">
        <v>8</v>
      </c>
      <c r="E11" s="417">
        <v>120.94580000000001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5">
      <c r="B12" s="96"/>
      <c r="C12" s="136" t="s">
        <v>105</v>
      </c>
      <c r="D12" s="19" t="s">
        <v>8</v>
      </c>
      <c r="E12" s="417">
        <v>120.94580000000001</v>
      </c>
      <c r="G12" s="174"/>
      <c r="I12" s="174"/>
      <c r="K12" s="55"/>
      <c r="L12" s="98"/>
      <c r="M12" s="98"/>
      <c r="N12" s="98"/>
      <c r="R12" s="98"/>
      <c r="S12" s="98"/>
      <c r="T12" s="64"/>
    </row>
    <row r="13" spans="1:20" ht="3.95" customHeight="1" thickBot="1">
      <c r="B13" s="115"/>
      <c r="C13" s="116"/>
      <c r="D13" s="116"/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73"/>
      <c r="S13" s="173"/>
      <c r="T13" s="118"/>
    </row>
    <row r="14" spans="1:20" ht="3.95" customHeight="1">
      <c r="B14" s="78"/>
      <c r="T14" s="78"/>
    </row>
    <row r="15" spans="1:20" ht="16.5" customHeight="1" thickBot="1">
      <c r="B15" s="75" t="s">
        <v>14</v>
      </c>
      <c r="O15" s="98"/>
      <c r="P15" s="98"/>
      <c r="T15" s="116"/>
    </row>
    <row r="16" spans="1:20" ht="15.75">
      <c r="B16" s="76" t="s">
        <v>15</v>
      </c>
      <c r="C16" s="78"/>
      <c r="D16" s="78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172"/>
      <c r="P16" s="172"/>
      <c r="Q16" s="78"/>
      <c r="R16" s="78"/>
      <c r="S16" s="78"/>
      <c r="T16" s="80"/>
    </row>
    <row r="17" spans="2:20" ht="3.75" customHeight="1">
      <c r="B17" s="96"/>
      <c r="T17" s="64"/>
    </row>
    <row r="18" spans="2:20" ht="13.5" customHeight="1">
      <c r="B18" s="96"/>
      <c r="E18" s="570" t="s">
        <v>16</v>
      </c>
      <c r="F18" s="571"/>
      <c r="G18" s="570" t="s">
        <v>17</v>
      </c>
      <c r="H18" s="571"/>
      <c r="I18" s="570" t="s">
        <v>18</v>
      </c>
      <c r="J18" s="571"/>
      <c r="K18" s="570" t="s">
        <v>19</v>
      </c>
      <c r="L18" s="575"/>
      <c r="M18" s="570" t="s">
        <v>20</v>
      </c>
      <c r="N18" s="571"/>
      <c r="P18" s="55"/>
      <c r="R18" s="171" t="s">
        <v>21</v>
      </c>
      <c r="S18" s="170"/>
      <c r="T18" s="64"/>
    </row>
    <row r="19" spans="2:20" ht="22.5">
      <c r="B19" s="96"/>
      <c r="E19" s="152" t="s">
        <v>22</v>
      </c>
      <c r="F19" s="152" t="s">
        <v>23</v>
      </c>
      <c r="G19" s="152" t="s">
        <v>22</v>
      </c>
      <c r="H19" s="152" t="s">
        <v>23</v>
      </c>
      <c r="I19" s="152" t="s">
        <v>22</v>
      </c>
      <c r="J19" s="152" t="s">
        <v>23</v>
      </c>
      <c r="K19" s="152" t="s">
        <v>22</v>
      </c>
      <c r="L19" s="152" t="s">
        <v>23</v>
      </c>
      <c r="M19" s="152" t="s">
        <v>22</v>
      </c>
      <c r="N19" s="152" t="s">
        <v>23</v>
      </c>
      <c r="R19" s="152" t="s">
        <v>24</v>
      </c>
      <c r="S19" s="169"/>
      <c r="T19" s="64"/>
    </row>
    <row r="20" spans="2:20" s="119" customFormat="1" ht="15">
      <c r="B20" s="121"/>
      <c r="C20" s="119" t="s">
        <v>25</v>
      </c>
      <c r="D20" s="120" t="s">
        <v>26</v>
      </c>
      <c r="E20" s="421">
        <v>27175.544000000002</v>
      </c>
      <c r="F20" s="422">
        <v>27175.544000000002</v>
      </c>
      <c r="G20" s="421">
        <v>40177.446000000004</v>
      </c>
      <c r="H20" s="422">
        <v>40177.446000000004</v>
      </c>
      <c r="I20" s="421">
        <v>400060.12699999998</v>
      </c>
      <c r="J20" s="422">
        <v>400060.12699999998</v>
      </c>
      <c r="K20" s="421">
        <v>540036.201</v>
      </c>
      <c r="L20" s="422">
        <v>540036.201</v>
      </c>
      <c r="M20" s="421">
        <v>1762487.6669999999</v>
      </c>
      <c r="N20" s="423">
        <v>1762487.6669999999</v>
      </c>
      <c r="P20" s="166" t="s">
        <v>25</v>
      </c>
      <c r="Q20" s="165" t="s">
        <v>26</v>
      </c>
      <c r="R20" s="434">
        <v>12038.508</v>
      </c>
      <c r="S20" s="167"/>
      <c r="T20" s="122"/>
    </row>
    <row r="21" spans="2:20" s="119" customFormat="1" ht="15">
      <c r="B21" s="121"/>
      <c r="C21" s="119" t="s">
        <v>27</v>
      </c>
      <c r="D21" s="120" t="s">
        <v>28</v>
      </c>
      <c r="E21" s="424">
        <v>40288.82</v>
      </c>
      <c r="F21" s="416">
        <v>40288.82</v>
      </c>
      <c r="G21" s="424">
        <v>33889.652999999998</v>
      </c>
      <c r="H21" s="416">
        <v>33889.652999999998</v>
      </c>
      <c r="I21" s="424">
        <v>31596.616999999998</v>
      </c>
      <c r="J21" s="416">
        <v>31596.616999999998</v>
      </c>
      <c r="K21" s="424">
        <v>24312.324000000001</v>
      </c>
      <c r="L21" s="416">
        <v>24312.324000000001</v>
      </c>
      <c r="M21" s="424">
        <v>17423.13</v>
      </c>
      <c r="N21" s="425">
        <v>17423.13</v>
      </c>
      <c r="P21" s="168" t="s">
        <v>5</v>
      </c>
      <c r="Q21" s="165" t="s">
        <v>26</v>
      </c>
      <c r="R21" s="434">
        <v>4581.0569999999998</v>
      </c>
      <c r="S21" s="167"/>
      <c r="T21" s="122"/>
    </row>
    <row r="22" spans="2:20" s="119" customFormat="1" ht="15">
      <c r="B22" s="121"/>
      <c r="C22" s="119" t="s">
        <v>29</v>
      </c>
      <c r="D22" s="120" t="s">
        <v>28</v>
      </c>
      <c r="E22" s="424">
        <v>1201.3530000000001</v>
      </c>
      <c r="F22" s="416">
        <v>1201.3530000000001</v>
      </c>
      <c r="G22" s="424">
        <v>1175.982</v>
      </c>
      <c r="H22" s="416">
        <v>1175.982</v>
      </c>
      <c r="I22" s="424">
        <v>1153.527</v>
      </c>
      <c r="J22" s="416">
        <v>1153.527</v>
      </c>
      <c r="K22" s="424">
        <v>1124.0530000000001</v>
      </c>
      <c r="L22" s="416">
        <v>1124.0530000000001</v>
      </c>
      <c r="M22" s="424">
        <v>1107.069</v>
      </c>
      <c r="N22" s="425">
        <v>1107.069</v>
      </c>
      <c r="P22" s="166" t="s">
        <v>7</v>
      </c>
      <c r="Q22" s="165" t="s">
        <v>8</v>
      </c>
      <c r="R22" s="455">
        <v>129.24170000000001</v>
      </c>
      <c r="S22" s="164"/>
      <c r="T22" s="122"/>
    </row>
    <row r="23" spans="2:20" s="119" customFormat="1" ht="15">
      <c r="B23" s="121"/>
      <c r="C23" s="119" t="s">
        <v>30</v>
      </c>
      <c r="D23" s="120" t="s">
        <v>8</v>
      </c>
      <c r="E23" s="426">
        <v>26.884699999999999</v>
      </c>
      <c r="F23" s="417">
        <v>26.884699999999999</v>
      </c>
      <c r="G23" s="426">
        <v>25.430099999999999</v>
      </c>
      <c r="H23" s="417">
        <v>25.430099999999999</v>
      </c>
      <c r="I23" s="426">
        <v>25.137899999999998</v>
      </c>
      <c r="J23" s="417">
        <v>25.137899999999998</v>
      </c>
      <c r="K23" s="426">
        <v>24.4954</v>
      </c>
      <c r="L23" s="417">
        <v>24.4954</v>
      </c>
      <c r="M23" s="426">
        <v>24.151900000000001</v>
      </c>
      <c r="N23" s="427">
        <v>24.151900000000001</v>
      </c>
      <c r="R23" s="163"/>
      <c r="S23" s="163"/>
      <c r="T23" s="122"/>
    </row>
    <row r="24" spans="2:20" s="119" customFormat="1" ht="15">
      <c r="B24" s="121"/>
      <c r="C24" s="119" t="s">
        <v>31</v>
      </c>
      <c r="D24" s="120" t="s">
        <v>8</v>
      </c>
      <c r="E24" s="426">
        <v>26.151399999999999</v>
      </c>
      <c r="F24" s="417">
        <v>26.151399999999999</v>
      </c>
      <c r="G24" s="426">
        <v>24.736499999999999</v>
      </c>
      <c r="H24" s="417">
        <v>24.736499999999999</v>
      </c>
      <c r="I24" s="426">
        <v>24.452300000000001</v>
      </c>
      <c r="J24" s="417">
        <v>24.452300000000001</v>
      </c>
      <c r="K24" s="426">
        <v>23.827300000000001</v>
      </c>
      <c r="L24" s="417">
        <v>23.827300000000001</v>
      </c>
      <c r="M24" s="426">
        <v>23.493200000000002</v>
      </c>
      <c r="N24" s="427">
        <v>23.493200000000002</v>
      </c>
      <c r="R24" s="163"/>
      <c r="S24" s="163"/>
      <c r="T24" s="122"/>
    </row>
    <row r="25" spans="2:20" s="119" customFormat="1" ht="15">
      <c r="B25" s="121"/>
      <c r="C25" s="119" t="s">
        <v>32</v>
      </c>
      <c r="D25" s="120" t="s">
        <v>8</v>
      </c>
      <c r="E25" s="428">
        <v>25.731100000000001</v>
      </c>
      <c r="F25" s="429">
        <v>25.731100000000001</v>
      </c>
      <c r="G25" s="428">
        <v>24.338999999999999</v>
      </c>
      <c r="H25" s="429">
        <v>24.338999999999999</v>
      </c>
      <c r="I25" s="428">
        <v>24.0593</v>
      </c>
      <c r="J25" s="429">
        <v>24.0593</v>
      </c>
      <c r="K25" s="428">
        <v>23.444299999999998</v>
      </c>
      <c r="L25" s="429">
        <v>23.444299999999998</v>
      </c>
      <c r="M25" s="428">
        <v>23.1157</v>
      </c>
      <c r="N25" s="430">
        <v>23.1157</v>
      </c>
      <c r="R25" s="163"/>
      <c r="S25" s="163"/>
      <c r="T25" s="122"/>
    </row>
    <row r="26" spans="2:20" s="119" customFormat="1" ht="4.5" customHeight="1" thickBot="1">
      <c r="B26" s="162"/>
      <c r="C26" s="161"/>
      <c r="D26" s="160"/>
      <c r="E26" s="140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8"/>
      <c r="R26" s="158"/>
      <c r="S26" s="158"/>
      <c r="T26" s="157"/>
    </row>
    <row r="27" spans="2:20" ht="5.45" customHeight="1">
      <c r="B27" s="156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3"/>
      <c r="P27" s="123"/>
    </row>
    <row r="28" spans="2:20" ht="15" customHeight="1" thickBot="1">
      <c r="B28" s="127" t="s">
        <v>38</v>
      </c>
    </row>
    <row r="29" spans="2:20" ht="15.75">
      <c r="B29" s="76" t="s">
        <v>15</v>
      </c>
      <c r="C29" s="78"/>
      <c r="D29" s="78"/>
      <c r="E29" s="79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0"/>
    </row>
    <row r="30" spans="2:20">
      <c r="B30" s="96"/>
      <c r="E30" s="570" t="s">
        <v>39</v>
      </c>
      <c r="F30" s="571"/>
      <c r="G30" s="570" t="s">
        <v>40</v>
      </c>
      <c r="H30" s="571"/>
      <c r="I30" s="570" t="s">
        <v>41</v>
      </c>
      <c r="J30" s="571"/>
      <c r="K30" s="570" t="s">
        <v>42</v>
      </c>
      <c r="L30" s="571"/>
      <c r="M30" s="570" t="s">
        <v>43</v>
      </c>
      <c r="N30" s="571"/>
      <c r="T30" s="64"/>
    </row>
    <row r="31" spans="2:20" s="150" customFormat="1" ht="34.5" customHeight="1">
      <c r="B31" s="154"/>
      <c r="C31" s="153"/>
      <c r="E31" s="152" t="s">
        <v>22</v>
      </c>
      <c r="F31" s="152" t="s">
        <v>23</v>
      </c>
      <c r="G31" s="152" t="s">
        <v>22</v>
      </c>
      <c r="H31" s="152" t="s">
        <v>23</v>
      </c>
      <c r="I31" s="152" t="s">
        <v>22</v>
      </c>
      <c r="J31" s="152" t="s">
        <v>23</v>
      </c>
      <c r="K31" s="152" t="s">
        <v>22</v>
      </c>
      <c r="L31" s="152" t="s">
        <v>23</v>
      </c>
      <c r="M31" s="152" t="s">
        <v>22</v>
      </c>
      <c r="N31" s="152" t="s">
        <v>23</v>
      </c>
      <c r="T31" s="151"/>
    </row>
    <row r="32" spans="2:20" ht="15">
      <c r="B32" s="96"/>
      <c r="C32" s="119" t="s">
        <v>27</v>
      </c>
      <c r="D32" s="55" t="s">
        <v>28</v>
      </c>
      <c r="E32" s="421">
        <v>40288.82</v>
      </c>
      <c r="F32" s="422">
        <v>40288.82</v>
      </c>
      <c r="G32" s="421">
        <v>33889.652999999998</v>
      </c>
      <c r="H32" s="423">
        <v>33889.652999999998</v>
      </c>
      <c r="I32" s="422">
        <v>31596.616999999998</v>
      </c>
      <c r="J32" s="422">
        <v>31596.616999999998</v>
      </c>
      <c r="K32" s="421">
        <v>24312.324000000001</v>
      </c>
      <c r="L32" s="423">
        <v>24312.324000000001</v>
      </c>
      <c r="M32" s="421">
        <v>17423.13</v>
      </c>
      <c r="N32" s="423">
        <v>17423.13</v>
      </c>
      <c r="T32" s="64"/>
    </row>
    <row r="33" spans="2:20" ht="15">
      <c r="B33" s="96"/>
      <c r="C33" s="119" t="s">
        <v>29</v>
      </c>
      <c r="D33" s="55" t="s">
        <v>28</v>
      </c>
      <c r="E33" s="424">
        <v>155.988</v>
      </c>
      <c r="F33" s="416">
        <v>155.988</v>
      </c>
      <c r="G33" s="424">
        <v>91.007999999999996</v>
      </c>
      <c r="H33" s="425">
        <v>91.007999999999996</v>
      </c>
      <c r="I33" s="416">
        <v>75.11</v>
      </c>
      <c r="J33" s="416">
        <v>75.11</v>
      </c>
      <c r="K33" s="424">
        <v>48.524999999999999</v>
      </c>
      <c r="L33" s="425">
        <v>48.524999999999999</v>
      </c>
      <c r="M33" s="424">
        <v>31.550999999999998</v>
      </c>
      <c r="N33" s="425">
        <v>31.550999999999998</v>
      </c>
      <c r="T33" s="64"/>
    </row>
    <row r="34" spans="2:20" ht="15">
      <c r="B34" s="96"/>
      <c r="C34" s="54" t="s">
        <v>44</v>
      </c>
      <c r="D34" s="55" t="s">
        <v>28</v>
      </c>
      <c r="E34" s="424">
        <v>453.53800000000001</v>
      </c>
      <c r="F34" s="416">
        <v>453.53800000000001</v>
      </c>
      <c r="G34" s="424">
        <v>418.87400000000002</v>
      </c>
      <c r="H34" s="425">
        <v>418.87400000000002</v>
      </c>
      <c r="I34" s="416">
        <v>435.48599999999999</v>
      </c>
      <c r="J34" s="416">
        <v>435.48599999999999</v>
      </c>
      <c r="K34" s="456">
        <v>424.79399999999998</v>
      </c>
      <c r="L34" s="457">
        <v>424.79399999999998</v>
      </c>
      <c r="M34" s="424">
        <v>418.37599999999998</v>
      </c>
      <c r="N34" s="425">
        <v>418.37599999999998</v>
      </c>
      <c r="T34" s="64"/>
    </row>
    <row r="35" spans="2:20" ht="15">
      <c r="B35" s="96"/>
      <c r="C35" s="119" t="s">
        <v>30</v>
      </c>
      <c r="D35" s="55" t="s">
        <v>45</v>
      </c>
      <c r="E35" s="426">
        <v>3317.9971</v>
      </c>
      <c r="F35" s="417">
        <v>3317.9971</v>
      </c>
      <c r="G35" s="426">
        <v>1863.4175</v>
      </c>
      <c r="H35" s="427">
        <v>1863.4175</v>
      </c>
      <c r="I35" s="417">
        <v>1571.258</v>
      </c>
      <c r="J35" s="417">
        <v>1571.258</v>
      </c>
      <c r="K35" s="426">
        <v>928.69029999999998</v>
      </c>
      <c r="L35" s="427">
        <v>928.69029999999998</v>
      </c>
      <c r="M35" s="426">
        <v>585.26390000000004</v>
      </c>
      <c r="N35" s="427">
        <v>585.26390000000004</v>
      </c>
      <c r="T35" s="64"/>
    </row>
    <row r="36" spans="2:20" ht="15">
      <c r="B36" s="96"/>
      <c r="C36" s="119" t="s">
        <v>31</v>
      </c>
      <c r="D36" s="55" t="s">
        <v>45</v>
      </c>
      <c r="E36" s="426">
        <v>3227.5029</v>
      </c>
      <c r="F36" s="417">
        <v>3227.5029</v>
      </c>
      <c r="G36" s="426">
        <v>1812.5951</v>
      </c>
      <c r="H36" s="427">
        <v>1812.5951</v>
      </c>
      <c r="I36" s="417">
        <v>1528.4039</v>
      </c>
      <c r="J36" s="417">
        <v>1528.4039</v>
      </c>
      <c r="K36" s="426">
        <v>903.3614</v>
      </c>
      <c r="L36" s="427">
        <v>903.3614</v>
      </c>
      <c r="M36" s="426">
        <v>569.30160000000001</v>
      </c>
      <c r="N36" s="427">
        <v>569.30160000000001</v>
      </c>
      <c r="T36" s="64"/>
    </row>
    <row r="37" spans="2:20" ht="15">
      <c r="B37" s="96"/>
      <c r="C37" s="119" t="s">
        <v>32</v>
      </c>
      <c r="D37" s="55" t="s">
        <v>45</v>
      </c>
      <c r="E37" s="428">
        <v>3175.6338000000001</v>
      </c>
      <c r="F37" s="429">
        <v>3175.6338000000001</v>
      </c>
      <c r="G37" s="428">
        <v>1783.4648999999999</v>
      </c>
      <c r="H37" s="430">
        <v>1783.4648999999999</v>
      </c>
      <c r="I37" s="429">
        <v>1503.8409999999999</v>
      </c>
      <c r="J37" s="429">
        <v>1503.8409999999999</v>
      </c>
      <c r="K37" s="428">
        <v>888.84349999999995</v>
      </c>
      <c r="L37" s="430">
        <v>888.84349999999995</v>
      </c>
      <c r="M37" s="428">
        <v>560.15229999999997</v>
      </c>
      <c r="N37" s="430">
        <v>560.15229999999997</v>
      </c>
      <c r="T37" s="64"/>
    </row>
    <row r="38" spans="2:20" ht="7.5" customHeight="1" thickBot="1">
      <c r="B38" s="126"/>
      <c r="C38" s="116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8"/>
    </row>
    <row r="39" spans="2:20" ht="12.75" customHeight="1">
      <c r="B39" s="148"/>
      <c r="C39" s="149"/>
      <c r="D39" s="148"/>
      <c r="E39" s="148"/>
      <c r="F39" s="148"/>
      <c r="G39" s="148"/>
      <c r="H39" s="148"/>
      <c r="I39" s="148"/>
      <c r="J39" s="148"/>
      <c r="K39" s="148"/>
    </row>
    <row r="40" spans="2:20" ht="8.25" customHeight="1"/>
  </sheetData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9" customFormat="1" ht="33" customHeight="1">
      <c r="A2" s="303"/>
      <c r="B2" s="576" t="s">
        <v>207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14" s="309" customFormat="1" ht="3.95" customHeight="1" thickBot="1">
      <c r="E3" s="302"/>
    </row>
    <row r="4" spans="1:14" s="309" customFormat="1" ht="24.75" customHeight="1">
      <c r="B4" s="316" t="s">
        <v>69</v>
      </c>
      <c r="C4" s="317"/>
      <c r="D4" s="318"/>
      <c r="E4" s="319"/>
      <c r="F4" s="319"/>
      <c r="G4" s="319"/>
      <c r="H4" s="320"/>
      <c r="I4" s="321"/>
      <c r="J4" s="321"/>
      <c r="K4" s="321"/>
      <c r="L4" s="322"/>
      <c r="M4" s="323"/>
    </row>
    <row r="5" spans="1:14" s="309" customFormat="1" ht="18.75" customHeight="1">
      <c r="B5" s="324" t="s">
        <v>173</v>
      </c>
      <c r="C5" s="325"/>
      <c r="D5" s="326"/>
      <c r="E5" s="326"/>
      <c r="F5" s="326"/>
      <c r="G5" s="326"/>
      <c r="H5" s="327"/>
      <c r="I5" s="328"/>
      <c r="J5" s="329"/>
      <c r="K5" s="327"/>
      <c r="L5" s="325"/>
      <c r="M5" s="330"/>
    </row>
    <row r="6" spans="1:14" ht="5.45" customHeight="1" thickBot="1">
      <c r="B6" s="221"/>
      <c r="C6" s="222"/>
      <c r="D6" s="223"/>
      <c r="E6" s="222"/>
      <c r="F6" s="222"/>
      <c r="G6" s="222"/>
      <c r="H6" s="222"/>
      <c r="I6" s="222"/>
      <c r="J6" s="222"/>
      <c r="K6" s="222"/>
      <c r="L6" s="225"/>
      <c r="M6" s="224"/>
    </row>
    <row r="7" spans="1:14" ht="18.75" thickBot="1">
      <c r="B7" s="75" t="s">
        <v>0</v>
      </c>
      <c r="H7" s="116"/>
      <c r="I7" s="116"/>
      <c r="J7" s="116"/>
      <c r="K7" s="116"/>
      <c r="L7" s="116"/>
      <c r="M7" s="116"/>
    </row>
    <row r="8" spans="1:14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80"/>
    </row>
    <row r="9" spans="1:14" ht="15.75">
      <c r="B9" s="81"/>
      <c r="C9" s="567" t="s">
        <v>2</v>
      </c>
      <c r="D9" s="568"/>
      <c r="E9" s="568"/>
      <c r="F9" s="568"/>
      <c r="G9" s="82"/>
      <c r="H9" s="565" t="s">
        <v>3</v>
      </c>
      <c r="I9" s="565"/>
      <c r="J9" s="565"/>
      <c r="K9" s="565"/>
      <c r="L9" s="566"/>
      <c r="M9" s="64"/>
    </row>
    <row r="10" spans="1:14" ht="54" customHeight="1">
      <c r="B10" s="83"/>
      <c r="C10" s="84"/>
      <c r="D10" s="55"/>
      <c r="E10" s="180" t="s">
        <v>2</v>
      </c>
      <c r="F10" s="85" t="s">
        <v>51</v>
      </c>
      <c r="G10" s="86"/>
      <c r="J10" s="180" t="s">
        <v>3</v>
      </c>
      <c r="K10" s="85" t="s">
        <v>51</v>
      </c>
      <c r="L10" s="86"/>
      <c r="M10" s="89"/>
    </row>
    <row r="11" spans="1:14" ht="15">
      <c r="B11" s="90"/>
      <c r="C11" s="91" t="s">
        <v>5</v>
      </c>
      <c r="D11" s="92" t="s">
        <v>6</v>
      </c>
      <c r="E11" s="416">
        <v>4715.8620000000001</v>
      </c>
      <c r="F11" s="416">
        <v>4715.8620000000001</v>
      </c>
      <c r="G11" s="86"/>
      <c r="H11" s="181" t="s">
        <v>5</v>
      </c>
      <c r="I11" s="92" t="s">
        <v>6</v>
      </c>
      <c r="J11" s="416">
        <v>4486.8580000000002</v>
      </c>
      <c r="K11" s="453">
        <v>4486.8580000000002</v>
      </c>
      <c r="L11" s="86"/>
      <c r="M11" s="64"/>
    </row>
    <row r="12" spans="1:14" ht="15">
      <c r="B12" s="96"/>
      <c r="C12" s="97" t="s">
        <v>7</v>
      </c>
      <c r="D12" s="55" t="s">
        <v>8</v>
      </c>
      <c r="E12" s="417">
        <v>109.2727</v>
      </c>
      <c r="F12" s="417">
        <v>107.2508</v>
      </c>
      <c r="G12" s="86"/>
      <c r="H12" s="181" t="s">
        <v>7</v>
      </c>
      <c r="I12" s="55" t="s">
        <v>8</v>
      </c>
      <c r="J12" s="417">
        <v>108.76990000000001</v>
      </c>
      <c r="K12" s="458">
        <v>106.74809999999999</v>
      </c>
      <c r="L12" s="86"/>
      <c r="M12" s="64"/>
    </row>
    <row r="13" spans="1:14" ht="14.25">
      <c r="B13" s="96"/>
      <c r="C13" s="101" t="s">
        <v>9</v>
      </c>
      <c r="D13" s="102"/>
      <c r="E13" s="103"/>
      <c r="F13" s="104"/>
      <c r="G13" s="105"/>
      <c r="H13" s="107"/>
      <c r="I13" s="103"/>
      <c r="J13" s="104"/>
      <c r="K13" s="104"/>
      <c r="L13" s="108"/>
      <c r="M13" s="64"/>
    </row>
    <row r="14" spans="1:14">
      <c r="B14" s="96"/>
      <c r="E14" s="54"/>
      <c r="M14" s="64"/>
    </row>
    <row r="15" spans="1:14" ht="15.75">
      <c r="B15" s="96"/>
      <c r="C15" s="564" t="s">
        <v>4</v>
      </c>
      <c r="D15" s="565"/>
      <c r="E15" s="565"/>
      <c r="F15" s="565"/>
      <c r="G15" s="565"/>
      <c r="H15" s="565"/>
      <c r="I15" s="565"/>
      <c r="J15" s="565"/>
      <c r="K15" s="565"/>
      <c r="L15" s="566"/>
      <c r="M15" s="64"/>
    </row>
    <row r="16" spans="1:14" ht="51" customHeight="1">
      <c r="B16" s="96"/>
      <c r="C16" s="84"/>
      <c r="E16" s="504" t="s">
        <v>198</v>
      </c>
      <c r="F16" s="85" t="s">
        <v>199</v>
      </c>
      <c r="L16" s="86"/>
      <c r="M16" s="64"/>
    </row>
    <row r="17" spans="2:13" ht="15">
      <c r="B17" s="96"/>
      <c r="C17" s="91" t="s">
        <v>5</v>
      </c>
      <c r="D17" s="92" t="s">
        <v>6</v>
      </c>
      <c r="E17" s="416">
        <v>23973.734</v>
      </c>
      <c r="F17" s="416">
        <v>23973.734</v>
      </c>
      <c r="L17" s="86"/>
      <c r="M17" s="64"/>
    </row>
    <row r="18" spans="2:13" ht="15">
      <c r="B18" s="96"/>
      <c r="C18" s="97" t="s">
        <v>7</v>
      </c>
      <c r="D18" s="55" t="s">
        <v>8</v>
      </c>
      <c r="E18" s="417">
        <v>98.957400000000007</v>
      </c>
      <c r="F18" s="417">
        <v>96.936000000000007</v>
      </c>
      <c r="L18" s="86"/>
      <c r="M18" s="64"/>
    </row>
    <row r="19" spans="2:13" ht="15">
      <c r="B19" s="96"/>
      <c r="C19" s="106"/>
      <c r="D19" s="103"/>
      <c r="E19" s="459"/>
      <c r="F19" s="459"/>
      <c r="G19" s="114"/>
      <c r="H19" s="114"/>
      <c r="I19" s="113"/>
      <c r="J19" s="114"/>
      <c r="K19" s="114"/>
      <c r="L19" s="108"/>
      <c r="M19" s="64"/>
    </row>
    <row r="20" spans="2:13" ht="3.95" customHeight="1" thickBot="1">
      <c r="B20" s="115"/>
      <c r="C20" s="116"/>
      <c r="D20" s="116"/>
      <c r="E20" s="117"/>
      <c r="F20" s="116"/>
      <c r="G20" s="116"/>
      <c r="H20" s="116"/>
      <c r="I20" s="116"/>
      <c r="J20" s="116"/>
      <c r="K20" s="116"/>
      <c r="L20" s="116"/>
      <c r="M20" s="118"/>
    </row>
    <row r="21" spans="2:13" ht="3.95" customHeight="1">
      <c r="B21" s="78"/>
      <c r="M21" s="78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E85" sqref="E85:E86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7" customFormat="1" ht="33" customHeight="1">
      <c r="A2" s="229"/>
      <c r="B2" s="584" t="s">
        <v>210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</row>
    <row r="3" spans="1:15" s="227" customFormat="1" ht="3.95" customHeight="1" thickBot="1">
      <c r="E3" s="228"/>
    </row>
    <row r="4" spans="1:15" s="227" customFormat="1" ht="21" customHeight="1">
      <c r="B4" s="331"/>
      <c r="C4" s="304" t="s">
        <v>70</v>
      </c>
      <c r="D4" s="332"/>
      <c r="E4" s="332"/>
      <c r="F4" s="332"/>
      <c r="G4" s="332"/>
      <c r="H4" s="332"/>
      <c r="I4" s="332"/>
      <c r="J4" s="332"/>
      <c r="K4" s="333"/>
      <c r="L4" s="334"/>
      <c r="M4" s="335"/>
      <c r="N4" s="233"/>
      <c r="O4" s="256"/>
    </row>
    <row r="5" spans="1:15" s="227" customFormat="1" ht="19.5" customHeight="1">
      <c r="A5" s="260"/>
      <c r="B5" s="234"/>
      <c r="C5" s="235" t="s">
        <v>173</v>
      </c>
      <c r="D5" s="242"/>
      <c r="E5" s="336"/>
      <c r="F5" s="235"/>
      <c r="G5" s="235"/>
      <c r="H5" s="235"/>
      <c r="I5" s="235"/>
      <c r="J5" s="235"/>
      <c r="K5" s="235"/>
      <c r="L5" s="235"/>
      <c r="M5" s="243"/>
      <c r="N5" s="241"/>
      <c r="O5" s="256"/>
    </row>
    <row r="6" spans="1:15" ht="5.45" customHeight="1" thickBot="1">
      <c r="B6" s="199"/>
      <c r="C6" s="205"/>
      <c r="D6" s="200"/>
      <c r="E6" s="201"/>
      <c r="F6" s="200"/>
      <c r="G6" s="200"/>
      <c r="H6" s="200"/>
      <c r="I6" s="200"/>
      <c r="J6" s="200"/>
      <c r="K6" s="200"/>
      <c r="L6" s="200"/>
      <c r="M6" s="200"/>
      <c r="N6" s="202"/>
      <c r="O6" s="184"/>
    </row>
    <row r="7" spans="1:15" ht="18.75" thickBot="1">
      <c r="B7" s="4" t="s">
        <v>0</v>
      </c>
      <c r="O7" s="184"/>
    </row>
    <row r="8" spans="1:15" ht="15.75">
      <c r="B8" s="5" t="s">
        <v>1</v>
      </c>
      <c r="C8" s="138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85" t="s">
        <v>2</v>
      </c>
      <c r="D9" s="585"/>
      <c r="E9" s="585"/>
      <c r="F9" s="585"/>
      <c r="G9" s="585"/>
      <c r="J9" s="17" t="s">
        <v>10</v>
      </c>
      <c r="L9" s="16"/>
      <c r="M9" s="217"/>
      <c r="N9" s="3"/>
    </row>
    <row r="10" spans="1:15" ht="27" customHeight="1">
      <c r="B10" s="10"/>
      <c r="D10" s="2"/>
      <c r="E10" s="216" t="s">
        <v>154</v>
      </c>
      <c r="F10" s="216" t="s">
        <v>150</v>
      </c>
      <c r="G10" s="216" t="s">
        <v>163</v>
      </c>
      <c r="L10" s="208" t="s">
        <v>12</v>
      </c>
      <c r="M10" s="209"/>
      <c r="N10" s="3"/>
    </row>
    <row r="11" spans="1:15" ht="15">
      <c r="B11" s="11"/>
      <c r="C11" s="136" t="s">
        <v>5</v>
      </c>
      <c r="D11" s="18" t="s">
        <v>6</v>
      </c>
      <c r="E11" s="436">
        <v>4884.357</v>
      </c>
      <c r="F11" s="436">
        <v>4715.8620000000001</v>
      </c>
      <c r="G11" s="436">
        <v>4752.2579999999998</v>
      </c>
      <c r="J11" s="136" t="s">
        <v>5</v>
      </c>
      <c r="K11" s="18" t="s">
        <v>6</v>
      </c>
      <c r="L11" s="436">
        <v>11652.596</v>
      </c>
      <c r="M11" s="212"/>
      <c r="N11" s="3"/>
    </row>
    <row r="12" spans="1:15" ht="15">
      <c r="B12" s="14"/>
      <c r="C12" s="136" t="s">
        <v>71</v>
      </c>
      <c r="D12" s="29" t="s">
        <v>8</v>
      </c>
      <c r="E12" s="440">
        <v>91.7316</v>
      </c>
      <c r="F12" s="440">
        <v>83.031300000000002</v>
      </c>
      <c r="G12" s="440">
        <v>84.910600000000002</v>
      </c>
      <c r="J12" s="136" t="s">
        <v>71</v>
      </c>
      <c r="K12" s="19" t="s">
        <v>8</v>
      </c>
      <c r="L12" s="440">
        <v>99.874399999999994</v>
      </c>
      <c r="M12" s="195"/>
      <c r="N12" s="3"/>
    </row>
    <row r="13" spans="1:15" ht="15">
      <c r="B13" s="14"/>
      <c r="C13" s="136" t="s">
        <v>72</v>
      </c>
      <c r="D13" s="29" t="s">
        <v>8</v>
      </c>
      <c r="E13" s="440">
        <v>78.027799999999999</v>
      </c>
      <c r="F13" s="440">
        <v>26.241399999999999</v>
      </c>
      <c r="G13" s="440">
        <v>37.747900000000001</v>
      </c>
      <c r="J13" s="136" t="s">
        <v>92</v>
      </c>
      <c r="K13" s="19" t="s">
        <v>8</v>
      </c>
      <c r="L13" s="440">
        <v>78.021600000000007</v>
      </c>
      <c r="M13" s="195"/>
      <c r="N13" s="3"/>
    </row>
    <row r="14" spans="1:15" ht="15">
      <c r="B14" s="14"/>
      <c r="C14" s="136" t="s">
        <v>73</v>
      </c>
      <c r="D14" s="29" t="s">
        <v>8</v>
      </c>
      <c r="E14" s="443">
        <v>78.027799999999999</v>
      </c>
      <c r="F14" s="443">
        <v>26.241399999999999</v>
      </c>
      <c r="G14" s="443">
        <v>37.747900000000001</v>
      </c>
      <c r="J14" s="136" t="s">
        <v>94</v>
      </c>
      <c r="K14" s="19" t="s">
        <v>8</v>
      </c>
      <c r="L14" s="440">
        <v>78.021600000000007</v>
      </c>
      <c r="M14" s="195"/>
      <c r="N14" s="3"/>
    </row>
    <row r="15" spans="1:15" ht="13.5" customHeight="1">
      <c r="B15" s="14"/>
      <c r="C15" s="206" t="s">
        <v>9</v>
      </c>
      <c r="F15" s="15"/>
      <c r="G15" s="15"/>
      <c r="H15" s="15"/>
      <c r="J15" s="136" t="s">
        <v>95</v>
      </c>
      <c r="K15" s="19" t="s">
        <v>8</v>
      </c>
      <c r="L15" s="440">
        <v>78.021600000000007</v>
      </c>
      <c r="M15" s="214"/>
      <c r="N15" s="3"/>
    </row>
    <row r="16" spans="1:15" ht="15" customHeight="1">
      <c r="B16" s="14"/>
      <c r="E16" s="1"/>
      <c r="J16" s="136" t="s">
        <v>93</v>
      </c>
      <c r="K16" s="19" t="s">
        <v>8</v>
      </c>
      <c r="L16" s="443">
        <v>78.021600000000007</v>
      </c>
      <c r="M16" s="184"/>
      <c r="N16" s="3"/>
    </row>
    <row r="17" spans="2:14" ht="15.75">
      <c r="B17" s="9"/>
      <c r="C17" s="585" t="s">
        <v>3</v>
      </c>
      <c r="D17" s="585"/>
      <c r="E17" s="585"/>
      <c r="F17" s="585"/>
      <c r="G17" s="585"/>
      <c r="J17" s="217"/>
      <c r="K17" s="217"/>
      <c r="L17" s="217"/>
      <c r="M17" s="217"/>
      <c r="N17" s="3"/>
    </row>
    <row r="18" spans="2:14" ht="27" customHeight="1">
      <c r="B18" s="10"/>
      <c r="E18" s="415" t="s">
        <v>154</v>
      </c>
      <c r="F18" s="415" t="s">
        <v>150</v>
      </c>
      <c r="G18" s="415" t="s">
        <v>163</v>
      </c>
      <c r="J18" s="17" t="s">
        <v>11</v>
      </c>
      <c r="M18" s="209"/>
      <c r="N18" s="3"/>
    </row>
    <row r="19" spans="2:14" ht="15">
      <c r="B19" s="11"/>
      <c r="C19" s="136" t="s">
        <v>167</v>
      </c>
      <c r="D19" s="18" t="s">
        <v>6</v>
      </c>
      <c r="E19" s="421">
        <v>4928.2269999999999</v>
      </c>
      <c r="F19" s="422">
        <v>4486.8580000000002</v>
      </c>
      <c r="G19" s="423">
        <v>4582.1970000000001</v>
      </c>
      <c r="J19" s="184"/>
      <c r="K19" s="184"/>
      <c r="L19" s="226" t="s">
        <v>13</v>
      </c>
      <c r="M19" s="212"/>
      <c r="N19" s="3"/>
    </row>
    <row r="20" spans="2:14" ht="15">
      <c r="B20" s="14"/>
      <c r="C20" s="136" t="s">
        <v>168</v>
      </c>
      <c r="D20" s="18" t="s">
        <v>6</v>
      </c>
      <c r="E20" s="424">
        <v>4928.2269999999999</v>
      </c>
      <c r="F20" s="416">
        <v>4486.8580000000002</v>
      </c>
      <c r="G20" s="425">
        <v>4928.2269999999999</v>
      </c>
      <c r="J20" s="136" t="s">
        <v>71</v>
      </c>
      <c r="K20" s="19" t="s">
        <v>8</v>
      </c>
      <c r="L20" s="460">
        <v>66.815600000000003</v>
      </c>
      <c r="M20" s="195"/>
      <c r="N20" s="3"/>
    </row>
    <row r="21" spans="2:14" ht="15">
      <c r="B21" s="14"/>
      <c r="C21" s="469" t="s">
        <v>166</v>
      </c>
      <c r="D21" s="470" t="s">
        <v>8</v>
      </c>
      <c r="E21" s="426">
        <v>89.149299999999997</v>
      </c>
      <c r="F21" s="417">
        <v>82.530100000000004</v>
      </c>
      <c r="G21" s="427">
        <v>83.959900000000005</v>
      </c>
      <c r="J21" s="136" t="s">
        <v>142</v>
      </c>
      <c r="K21" s="19" t="s">
        <v>8</v>
      </c>
      <c r="L21" s="440">
        <v>77.540800000000004</v>
      </c>
      <c r="M21" s="195"/>
      <c r="N21" s="3"/>
    </row>
    <row r="22" spans="2:14" ht="15">
      <c r="B22" s="14"/>
      <c r="C22" s="469" t="s">
        <v>172</v>
      </c>
      <c r="D22" s="470" t="s">
        <v>8</v>
      </c>
      <c r="E22" s="426">
        <v>89.149299999999997</v>
      </c>
      <c r="F22" s="417">
        <v>82.530100000000004</v>
      </c>
      <c r="G22" s="427">
        <v>89.149299999999997</v>
      </c>
      <c r="J22" s="136" t="s">
        <v>143</v>
      </c>
      <c r="K22" s="19" t="s">
        <v>8</v>
      </c>
      <c r="L22" s="443">
        <v>77.540800000000004</v>
      </c>
      <c r="M22" s="195"/>
      <c r="N22" s="3"/>
    </row>
    <row r="23" spans="2:14" ht="13.5" customHeight="1">
      <c r="B23" s="14"/>
      <c r="C23" s="136" t="s">
        <v>178</v>
      </c>
      <c r="D23" s="29" t="s">
        <v>8</v>
      </c>
      <c r="E23" s="426">
        <v>78.022000000000006</v>
      </c>
      <c r="F23" s="417">
        <v>26.239799999999999</v>
      </c>
      <c r="G23" s="427">
        <v>37.7453</v>
      </c>
      <c r="H23" s="15"/>
      <c r="J23" s="136"/>
      <c r="K23" s="19"/>
      <c r="L23" s="15"/>
      <c r="M23" s="214"/>
      <c r="N23" s="3"/>
    </row>
    <row r="24" spans="2:14" ht="13.5" customHeight="1">
      <c r="B24" s="14"/>
      <c r="C24" s="136" t="s">
        <v>179</v>
      </c>
      <c r="D24" s="29" t="s">
        <v>8</v>
      </c>
      <c r="E24" s="426">
        <v>78.022000000000006</v>
      </c>
      <c r="F24" s="417">
        <v>26.239799999999999</v>
      </c>
      <c r="G24" s="427">
        <v>37.7453</v>
      </c>
      <c r="H24" s="15"/>
      <c r="J24" s="136"/>
      <c r="K24" s="19"/>
      <c r="L24" s="15"/>
      <c r="M24" s="214"/>
      <c r="N24" s="3"/>
    </row>
    <row r="25" spans="2:14" ht="13.5" customHeight="1">
      <c r="B25" s="14"/>
      <c r="C25" s="136" t="s">
        <v>196</v>
      </c>
      <c r="D25" s="29" t="s">
        <v>8</v>
      </c>
      <c r="E25" s="426">
        <v>78.022000000000006</v>
      </c>
      <c r="F25" s="417">
        <v>26.239799999999999</v>
      </c>
      <c r="G25" s="427">
        <v>78.022000000000006</v>
      </c>
      <c r="H25" s="15"/>
      <c r="J25" s="136"/>
      <c r="K25" s="19"/>
      <c r="L25" s="15"/>
      <c r="M25" s="214"/>
      <c r="N25" s="3"/>
    </row>
    <row r="26" spans="2:14" ht="13.5" customHeight="1">
      <c r="B26" s="14"/>
      <c r="C26" s="136" t="s">
        <v>197</v>
      </c>
      <c r="D26" s="29" t="s">
        <v>8</v>
      </c>
      <c r="E26" s="428">
        <v>78.022000000000006</v>
      </c>
      <c r="F26" s="429">
        <v>26.239799999999999</v>
      </c>
      <c r="G26" s="430">
        <v>78.022000000000006</v>
      </c>
      <c r="H26" s="15"/>
      <c r="J26" s="136"/>
      <c r="K26" s="19"/>
      <c r="L26" s="15"/>
      <c r="M26" s="214"/>
      <c r="N26" s="3"/>
    </row>
    <row r="27" spans="2:14" ht="15" customHeight="1">
      <c r="B27" s="14"/>
      <c r="E27" s="1"/>
      <c r="J27" s="136"/>
      <c r="K27" s="19"/>
      <c r="L27" s="15"/>
      <c r="M27" s="184"/>
      <c r="N27" s="3"/>
    </row>
    <row r="28" spans="2:14" ht="15.75">
      <c r="B28" s="9"/>
      <c r="C28" s="586" t="s">
        <v>4</v>
      </c>
      <c r="D28" s="586"/>
      <c r="E28" s="586"/>
      <c r="F28" s="586"/>
      <c r="G28" s="586"/>
      <c r="J28" s="188"/>
      <c r="K28" s="188"/>
      <c r="M28" s="188"/>
      <c r="N28" s="3"/>
    </row>
    <row r="29" spans="2:14" ht="27" customHeight="1">
      <c r="B29" s="10"/>
      <c r="E29" s="415" t="s">
        <v>154</v>
      </c>
      <c r="F29" s="415" t="s">
        <v>150</v>
      </c>
      <c r="G29" s="415" t="s">
        <v>163</v>
      </c>
      <c r="I29" s="184"/>
      <c r="J29" s="184"/>
      <c r="K29" s="209"/>
      <c r="L29" s="209"/>
      <c r="M29" s="209"/>
      <c r="N29" s="3"/>
    </row>
    <row r="30" spans="2:14" ht="15">
      <c r="B30" s="11"/>
      <c r="C30" s="136" t="s">
        <v>167</v>
      </c>
      <c r="D30" s="18" t="s">
        <v>6</v>
      </c>
      <c r="E30" s="421">
        <v>27544.003000000001</v>
      </c>
      <c r="F30" s="422">
        <v>23973.734</v>
      </c>
      <c r="G30" s="423">
        <v>24744.94</v>
      </c>
      <c r="I30" s="213" t="s">
        <v>176</v>
      </c>
      <c r="J30" s="211"/>
      <c r="K30" s="212"/>
      <c r="L30" s="212"/>
      <c r="M30" s="212"/>
      <c r="N30" s="3"/>
    </row>
    <row r="31" spans="2:14" ht="15">
      <c r="B31" s="11"/>
      <c r="C31" s="136" t="s">
        <v>168</v>
      </c>
      <c r="D31" s="18" t="s">
        <v>6</v>
      </c>
      <c r="E31" s="424">
        <v>27544.003000000001</v>
      </c>
      <c r="F31" s="416">
        <v>27544.003000000001</v>
      </c>
      <c r="G31" s="425">
        <v>27544.003000000001</v>
      </c>
      <c r="I31" s="213" t="s">
        <v>177</v>
      </c>
      <c r="J31" s="211"/>
      <c r="K31" s="212"/>
      <c r="L31" s="212"/>
      <c r="M31" s="212"/>
      <c r="N31" s="3"/>
    </row>
    <row r="32" spans="2:14" ht="15">
      <c r="B32" s="14"/>
      <c r="C32" s="469" t="s">
        <v>166</v>
      </c>
      <c r="D32" s="470" t="s">
        <v>8</v>
      </c>
      <c r="E32" s="471">
        <v>75.941100000000006</v>
      </c>
      <c r="F32" s="455">
        <v>72.720799999999997</v>
      </c>
      <c r="G32" s="472">
        <v>73.416399999999996</v>
      </c>
      <c r="J32" s="183"/>
      <c r="K32" s="195"/>
      <c r="L32" s="195"/>
      <c r="M32" s="195"/>
      <c r="N32" s="3"/>
    </row>
    <row r="33" spans="1:15" ht="15">
      <c r="B33" s="14"/>
      <c r="C33" s="469" t="s">
        <v>172</v>
      </c>
      <c r="D33" s="470" t="s">
        <v>8</v>
      </c>
      <c r="E33" s="471">
        <v>75.941100000000006</v>
      </c>
      <c r="F33" s="455">
        <v>75.941100000000006</v>
      </c>
      <c r="G33" s="472">
        <v>75.941100000000006</v>
      </c>
      <c r="I33" s="473"/>
      <c r="J33" s="183"/>
      <c r="K33" s="195"/>
      <c r="L33" s="195"/>
      <c r="M33" s="195"/>
      <c r="N33" s="3"/>
    </row>
    <row r="34" spans="1:15" ht="15">
      <c r="B34" s="14"/>
      <c r="C34" s="136" t="s">
        <v>178</v>
      </c>
      <c r="D34" s="29" t="s">
        <v>8</v>
      </c>
      <c r="E34" s="426">
        <v>78.0107</v>
      </c>
      <c r="F34" s="417">
        <v>26.236599999999999</v>
      </c>
      <c r="G34" s="427">
        <v>37.740400000000001</v>
      </c>
      <c r="I34" s="210"/>
      <c r="J34" s="183"/>
      <c r="K34" s="195"/>
      <c r="L34" s="195"/>
      <c r="M34" s="195"/>
      <c r="N34" s="3"/>
    </row>
    <row r="35" spans="1:15" ht="13.5" customHeight="1">
      <c r="B35" s="14"/>
      <c r="C35" s="136" t="s">
        <v>179</v>
      </c>
      <c r="D35" s="29" t="s">
        <v>8</v>
      </c>
      <c r="E35" s="426">
        <v>78.0107</v>
      </c>
      <c r="F35" s="417">
        <v>26.236599999999999</v>
      </c>
      <c r="G35" s="427">
        <v>37.740400000000001</v>
      </c>
      <c r="H35" s="15"/>
      <c r="I35" s="195"/>
      <c r="J35" s="213"/>
      <c r="K35" s="183"/>
      <c r="L35" s="195"/>
      <c r="M35" s="214"/>
      <c r="N35" s="3"/>
    </row>
    <row r="36" spans="1:15" ht="15" customHeight="1">
      <c r="A36" s="1" t="s">
        <v>164</v>
      </c>
      <c r="B36" s="14"/>
      <c r="C36" s="136" t="s">
        <v>180</v>
      </c>
      <c r="D36" s="29" t="s">
        <v>8</v>
      </c>
      <c r="E36" s="426">
        <v>78.0107</v>
      </c>
      <c r="F36" s="417">
        <v>26.236599999999999</v>
      </c>
      <c r="G36" s="427">
        <v>78.0107</v>
      </c>
      <c r="I36" s="184"/>
      <c r="J36" s="184"/>
      <c r="K36" s="184"/>
      <c r="L36" s="184"/>
      <c r="M36" s="184"/>
      <c r="N36" s="3"/>
    </row>
    <row r="37" spans="1:15" ht="15">
      <c r="B37" s="14"/>
      <c r="C37" s="136" t="s">
        <v>181</v>
      </c>
      <c r="D37" s="29" t="s">
        <v>8</v>
      </c>
      <c r="E37" s="426">
        <v>78.0107</v>
      </c>
      <c r="F37" s="417">
        <v>26.236599999999999</v>
      </c>
      <c r="G37" s="427">
        <v>78.0107</v>
      </c>
      <c r="I37" s="210"/>
      <c r="J37" s="183"/>
      <c r="K37" s="195"/>
      <c r="L37" s="195"/>
      <c r="M37" s="195"/>
      <c r="N37" s="3"/>
    </row>
    <row r="38" spans="1:15" ht="13.5" customHeight="1">
      <c r="B38" s="14"/>
      <c r="C38" s="136" t="s">
        <v>182</v>
      </c>
      <c r="D38" s="29" t="s">
        <v>8</v>
      </c>
      <c r="E38" s="426">
        <v>78.0107</v>
      </c>
      <c r="F38" s="417">
        <v>78.0107</v>
      </c>
      <c r="G38" s="427">
        <v>78.0107</v>
      </c>
      <c r="H38" s="15"/>
      <c r="I38" s="195"/>
      <c r="J38" s="213"/>
      <c r="K38" s="183"/>
      <c r="L38" s="195"/>
      <c r="M38" s="214"/>
      <c r="N38" s="3"/>
    </row>
    <row r="39" spans="1:15" ht="15" customHeight="1">
      <c r="A39" s="1" t="s">
        <v>164</v>
      </c>
      <c r="B39" s="14"/>
      <c r="C39" s="136" t="s">
        <v>183</v>
      </c>
      <c r="D39" s="29" t="s">
        <v>8</v>
      </c>
      <c r="E39" s="428">
        <v>78.0107</v>
      </c>
      <c r="F39" s="429">
        <v>78.0107</v>
      </c>
      <c r="G39" s="430">
        <v>78.0107</v>
      </c>
      <c r="I39" s="184"/>
      <c r="J39" s="184"/>
      <c r="K39" s="184"/>
      <c r="L39" s="184"/>
      <c r="M39" s="184"/>
      <c r="N39" s="3"/>
    </row>
    <row r="40" spans="1:15" ht="15" customHeight="1">
      <c r="B40" s="14"/>
      <c r="C40" s="137"/>
      <c r="D40" s="2"/>
      <c r="E40" s="15"/>
      <c r="F40" s="15"/>
      <c r="G40" s="15"/>
      <c r="I40" s="184"/>
      <c r="J40" s="184"/>
      <c r="K40" s="184"/>
      <c r="L40" s="184"/>
      <c r="M40" s="184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82" t="s">
        <v>16</v>
      </c>
      <c r="F46" s="583"/>
      <c r="G46" s="582" t="s">
        <v>17</v>
      </c>
      <c r="H46" s="583"/>
      <c r="I46" s="582" t="s">
        <v>18</v>
      </c>
      <c r="J46" s="583"/>
      <c r="M46" s="191"/>
      <c r="N46" s="3"/>
      <c r="O46" s="52"/>
    </row>
    <row r="47" spans="1:15" ht="39" customHeight="1">
      <c r="B47" s="14"/>
      <c r="E47" s="192" t="s">
        <v>22</v>
      </c>
      <c r="F47" s="192" t="s">
        <v>23</v>
      </c>
      <c r="G47" s="192" t="s">
        <v>22</v>
      </c>
      <c r="H47" s="193" t="s">
        <v>23</v>
      </c>
      <c r="I47" s="182" t="s">
        <v>22</v>
      </c>
      <c r="J47" s="182" t="s">
        <v>23</v>
      </c>
      <c r="M47" s="53"/>
      <c r="N47" s="3"/>
      <c r="O47" s="53"/>
    </row>
    <row r="48" spans="1:15" s="28" customFormat="1" ht="15">
      <c r="B48" s="26"/>
      <c r="C48" s="218" t="s">
        <v>25</v>
      </c>
      <c r="D48" s="19" t="s">
        <v>26</v>
      </c>
      <c r="E48" s="421">
        <v>27175.544000000002</v>
      </c>
      <c r="F48" s="422">
        <v>27175.544000000002</v>
      </c>
      <c r="G48" s="421">
        <v>40177.446000000004</v>
      </c>
      <c r="H48" s="422">
        <v>40177.446000000004</v>
      </c>
      <c r="I48" s="421">
        <v>400060.12699999998</v>
      </c>
      <c r="J48" s="423">
        <v>400060.12699999998</v>
      </c>
      <c r="M48" s="12"/>
      <c r="N48" s="31"/>
      <c r="O48" s="30"/>
    </row>
    <row r="49" spans="2:15" s="28" customFormat="1" ht="15">
      <c r="B49" s="26"/>
      <c r="C49" s="218" t="s">
        <v>27</v>
      </c>
      <c r="D49" s="19" t="s">
        <v>28</v>
      </c>
      <c r="E49" s="424">
        <v>40288.82</v>
      </c>
      <c r="F49" s="416">
        <v>40288.82</v>
      </c>
      <c r="G49" s="424">
        <v>33889.652999999998</v>
      </c>
      <c r="H49" s="416">
        <v>33889.652999999998</v>
      </c>
      <c r="I49" s="424">
        <v>31596.616999999998</v>
      </c>
      <c r="J49" s="425">
        <v>31596.616999999998</v>
      </c>
      <c r="M49" s="12"/>
      <c r="N49" s="31"/>
      <c r="O49" s="30"/>
    </row>
    <row r="50" spans="2:15" s="28" customFormat="1" ht="15">
      <c r="B50" s="26"/>
      <c r="C50" s="218" t="s">
        <v>29</v>
      </c>
      <c r="D50" s="19" t="s">
        <v>28</v>
      </c>
      <c r="E50" s="424">
        <v>3286.3789999999999</v>
      </c>
      <c r="F50" s="416">
        <v>3286.3789999999999</v>
      </c>
      <c r="G50" s="424">
        <v>3216.9760000000001</v>
      </c>
      <c r="H50" s="416">
        <v>3216.9760000000001</v>
      </c>
      <c r="I50" s="424">
        <v>3155.547</v>
      </c>
      <c r="J50" s="425">
        <v>3155.547</v>
      </c>
      <c r="M50" s="12"/>
      <c r="N50" s="31"/>
      <c r="O50" s="32"/>
    </row>
    <row r="51" spans="2:15" s="28" customFormat="1" ht="15">
      <c r="B51" s="26"/>
      <c r="C51" s="218" t="s">
        <v>74</v>
      </c>
      <c r="D51" s="19" t="s">
        <v>8</v>
      </c>
      <c r="E51" s="426">
        <v>80.318600000000004</v>
      </c>
      <c r="F51" s="417">
        <v>80.318600000000004</v>
      </c>
      <c r="G51" s="426">
        <v>75.972999999999999</v>
      </c>
      <c r="H51" s="417">
        <v>75.972999999999999</v>
      </c>
      <c r="I51" s="426">
        <v>75.100200000000001</v>
      </c>
      <c r="J51" s="427">
        <v>75.100200000000001</v>
      </c>
      <c r="M51" s="15"/>
      <c r="N51" s="31"/>
      <c r="O51" s="32"/>
    </row>
    <row r="52" spans="2:15" s="28" customFormat="1" ht="15">
      <c r="B52" s="26"/>
      <c r="C52" s="218" t="s">
        <v>75</v>
      </c>
      <c r="D52" s="19" t="s">
        <v>8</v>
      </c>
      <c r="E52" s="426">
        <v>77.707300000000004</v>
      </c>
      <c r="F52" s="417">
        <v>77.707300000000004</v>
      </c>
      <c r="G52" s="426">
        <v>73.503</v>
      </c>
      <c r="H52" s="417">
        <v>73.503</v>
      </c>
      <c r="I52" s="426">
        <v>72.658600000000007</v>
      </c>
      <c r="J52" s="427">
        <v>72.658600000000007</v>
      </c>
      <c r="M52" s="15"/>
      <c r="N52" s="31"/>
      <c r="O52" s="32"/>
    </row>
    <row r="53" spans="2:15" s="28" customFormat="1" ht="15">
      <c r="B53" s="26"/>
      <c r="C53" s="218" t="s">
        <v>76</v>
      </c>
      <c r="D53" s="19" t="s">
        <v>8</v>
      </c>
      <c r="E53" s="428">
        <v>76.210599999999999</v>
      </c>
      <c r="F53" s="429">
        <v>76.210599999999999</v>
      </c>
      <c r="G53" s="428">
        <v>72.087299999999999</v>
      </c>
      <c r="H53" s="429">
        <v>72.087299999999999</v>
      </c>
      <c r="I53" s="428">
        <v>71.259100000000004</v>
      </c>
      <c r="J53" s="430">
        <v>71.259100000000004</v>
      </c>
      <c r="M53" s="15"/>
      <c r="N53" s="186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6"/>
      <c r="O54" s="33"/>
    </row>
    <row r="55" spans="2:15" ht="15.75" customHeight="1">
      <c r="B55" s="14"/>
      <c r="E55" s="582" t="s">
        <v>19</v>
      </c>
      <c r="F55" s="583"/>
      <c r="G55" s="582" t="s">
        <v>20</v>
      </c>
      <c r="H55" s="583"/>
      <c r="I55" s="191"/>
      <c r="K55" s="579"/>
      <c r="L55" s="579"/>
      <c r="M55" s="579"/>
      <c r="N55" s="3"/>
      <c r="O55" s="52"/>
    </row>
    <row r="56" spans="2:15" ht="39" customHeight="1">
      <c r="B56" s="14"/>
      <c r="E56" s="182" t="s">
        <v>22</v>
      </c>
      <c r="F56" s="182" t="s">
        <v>23</v>
      </c>
      <c r="G56" s="182" t="s">
        <v>22</v>
      </c>
      <c r="H56" s="182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8" t="s">
        <v>25</v>
      </c>
      <c r="D57" s="19" t="s">
        <v>26</v>
      </c>
      <c r="E57" s="421">
        <v>540036.201</v>
      </c>
      <c r="F57" s="422">
        <v>540036.201</v>
      </c>
      <c r="G57" s="421">
        <v>1762487.6669999999</v>
      </c>
      <c r="H57" s="423">
        <v>1762487.6669999999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8" t="s">
        <v>27</v>
      </c>
      <c r="D58" s="19" t="s">
        <v>28</v>
      </c>
      <c r="E58" s="424">
        <v>24312.324000000001</v>
      </c>
      <c r="F58" s="416">
        <v>24312.324000000001</v>
      </c>
      <c r="G58" s="424">
        <v>17423.13</v>
      </c>
      <c r="H58" s="425">
        <v>17423.13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8" t="s">
        <v>29</v>
      </c>
      <c r="D59" s="19" t="s">
        <v>28</v>
      </c>
      <c r="E59" s="424">
        <v>3074.9209999999998</v>
      </c>
      <c r="F59" s="416">
        <v>3074.9209999999998</v>
      </c>
      <c r="G59" s="424">
        <v>3028.46</v>
      </c>
      <c r="H59" s="425">
        <v>3028.46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8" t="s">
        <v>74</v>
      </c>
      <c r="D60" s="19" t="s">
        <v>8</v>
      </c>
      <c r="E60" s="426">
        <v>73.180499999999995</v>
      </c>
      <c r="F60" s="417">
        <v>73.180499999999995</v>
      </c>
      <c r="G60" s="426">
        <v>72.154499999999999</v>
      </c>
      <c r="H60" s="427">
        <v>72.154499999999999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8" t="s">
        <v>75</v>
      </c>
      <c r="D61" s="19" t="s">
        <v>8</v>
      </c>
      <c r="E61" s="426">
        <v>70.801299999999998</v>
      </c>
      <c r="F61" s="417">
        <v>70.801299999999998</v>
      </c>
      <c r="G61" s="426">
        <v>69.808599999999998</v>
      </c>
      <c r="H61" s="427">
        <v>69.808599999999998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8" t="s">
        <v>76</v>
      </c>
      <c r="D62" s="19" t="s">
        <v>8</v>
      </c>
      <c r="E62" s="428">
        <v>69.437600000000003</v>
      </c>
      <c r="F62" s="429">
        <v>69.437600000000003</v>
      </c>
      <c r="G62" s="428">
        <v>68.464100000000002</v>
      </c>
      <c r="H62" s="430">
        <v>68.464100000000002</v>
      </c>
      <c r="I62" s="15"/>
      <c r="K62" s="15"/>
      <c r="L62" s="15"/>
      <c r="M62" s="15"/>
      <c r="N62" s="186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6"/>
      <c r="O63" s="33"/>
    </row>
    <row r="64" spans="2:15" s="28" customFormat="1" ht="24" customHeight="1">
      <c r="B64" s="26"/>
      <c r="C64" s="1"/>
      <c r="D64" s="1"/>
      <c r="E64" s="207" t="s">
        <v>21</v>
      </c>
      <c r="F64" s="15"/>
      <c r="G64" s="15"/>
      <c r="H64" s="15"/>
      <c r="I64" s="15"/>
      <c r="J64" s="15"/>
      <c r="K64" s="15"/>
      <c r="L64" s="15"/>
      <c r="M64" s="15"/>
      <c r="N64" s="186"/>
      <c r="O64" s="33"/>
    </row>
    <row r="65" spans="2:15" s="28" customFormat="1" ht="25.5">
      <c r="B65" s="26"/>
      <c r="C65" s="1"/>
      <c r="D65" s="1"/>
      <c r="E65" s="216" t="s">
        <v>24</v>
      </c>
      <c r="F65" s="15"/>
      <c r="G65" s="15"/>
      <c r="H65" s="15"/>
      <c r="I65" s="15"/>
      <c r="J65" s="15"/>
      <c r="K65" s="15"/>
      <c r="L65" s="15"/>
      <c r="M65" s="15"/>
      <c r="N65" s="186"/>
      <c r="O65" s="33"/>
    </row>
    <row r="66" spans="2:15" s="28" customFormat="1" ht="15">
      <c r="B66" s="26"/>
      <c r="C66" s="136" t="s">
        <v>25</v>
      </c>
      <c r="D66" s="29" t="s">
        <v>26</v>
      </c>
      <c r="E66" s="431">
        <v>12038.508</v>
      </c>
      <c r="F66" s="15"/>
      <c r="G66" s="15"/>
      <c r="H66" s="15"/>
      <c r="I66" s="15"/>
      <c r="J66" s="15"/>
      <c r="K66" s="15"/>
      <c r="L66" s="15"/>
      <c r="M66" s="15"/>
      <c r="N66" s="186"/>
      <c r="O66" s="33"/>
    </row>
    <row r="67" spans="2:15" s="28" customFormat="1" ht="15">
      <c r="B67" s="26"/>
      <c r="C67" s="13" t="s">
        <v>5</v>
      </c>
      <c r="D67" s="29" t="s">
        <v>26</v>
      </c>
      <c r="E67" s="432">
        <v>4782.5789999999997</v>
      </c>
      <c r="F67" s="15"/>
      <c r="G67" s="15"/>
      <c r="H67" s="15"/>
      <c r="I67" s="15"/>
      <c r="J67" s="15"/>
      <c r="K67" s="15"/>
      <c r="L67" s="15"/>
      <c r="M67" s="15"/>
      <c r="N67" s="186"/>
      <c r="O67" s="33"/>
    </row>
    <row r="68" spans="2:15" s="28" customFormat="1" ht="15">
      <c r="B68" s="26"/>
      <c r="C68" s="136" t="s">
        <v>71</v>
      </c>
      <c r="D68" s="29" t="s">
        <v>8</v>
      </c>
      <c r="E68" s="433">
        <v>109.9264</v>
      </c>
      <c r="F68" s="15"/>
      <c r="G68" s="15"/>
      <c r="H68" s="15"/>
      <c r="I68" s="15"/>
      <c r="J68" s="15"/>
      <c r="K68" s="15"/>
      <c r="L68" s="15"/>
      <c r="M68" s="15"/>
      <c r="N68" s="186"/>
      <c r="O68" s="33"/>
    </row>
    <row r="69" spans="2:15" s="28" customFormat="1" ht="15">
      <c r="B69" s="26"/>
      <c r="C69" s="136" t="s">
        <v>72</v>
      </c>
      <c r="D69" s="29" t="s">
        <v>8</v>
      </c>
      <c r="E69" s="433">
        <v>77.980900000000005</v>
      </c>
      <c r="F69" s="15"/>
      <c r="G69" s="15"/>
      <c r="H69" s="15"/>
      <c r="I69" s="15"/>
      <c r="J69" s="15"/>
      <c r="K69" s="15"/>
      <c r="L69" s="15"/>
      <c r="M69" s="15"/>
      <c r="N69" s="186"/>
      <c r="O69" s="33"/>
    </row>
    <row r="70" spans="2:15" s="28" customFormat="1" ht="15">
      <c r="B70" s="26"/>
      <c r="C70" s="136" t="s">
        <v>73</v>
      </c>
      <c r="D70" s="29" t="s">
        <v>8</v>
      </c>
      <c r="E70" s="461">
        <v>77.980900000000005</v>
      </c>
      <c r="F70" s="15"/>
      <c r="G70" s="15"/>
      <c r="H70" s="15"/>
      <c r="I70" s="15"/>
      <c r="J70" s="15"/>
      <c r="K70" s="15"/>
      <c r="L70" s="15"/>
      <c r="M70" s="15"/>
      <c r="N70" s="186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6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6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6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6"/>
      <c r="O74" s="33"/>
    </row>
    <row r="75" spans="2:15" s="28" customFormat="1" ht="14.25">
      <c r="B75" s="26"/>
      <c r="C75" s="187" t="s">
        <v>81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6"/>
      <c r="O75" s="33"/>
    </row>
    <row r="76" spans="2:15" s="28" customFormat="1" ht="4.5" customHeight="1" thickBot="1">
      <c r="B76" s="35"/>
      <c r="C76" s="135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30"/>
      <c r="F77" s="132"/>
      <c r="G77" s="132"/>
      <c r="H77" s="132"/>
      <c r="I77" s="132"/>
      <c r="J77" s="132"/>
      <c r="K77" s="132"/>
      <c r="L77" s="132"/>
      <c r="M77" s="132"/>
    </row>
    <row r="78" spans="2:15" ht="15.95" customHeight="1" thickBot="1">
      <c r="B78" s="51" t="s">
        <v>33</v>
      </c>
      <c r="E78" s="130"/>
      <c r="F78" s="132"/>
      <c r="G78" s="132"/>
      <c r="H78" s="132"/>
      <c r="I78" s="132"/>
      <c r="J78" s="132"/>
      <c r="K78" s="132"/>
      <c r="L78" s="132"/>
      <c r="M78" s="132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81" t="s">
        <v>77</v>
      </c>
      <c r="F80" s="581"/>
      <c r="G80" s="581"/>
      <c r="H80" s="581"/>
      <c r="I80" s="581"/>
      <c r="J80" s="581"/>
      <c r="K80" s="577"/>
      <c r="L80" s="577"/>
      <c r="M80" s="577"/>
      <c r="N80" s="3"/>
    </row>
    <row r="81" spans="2:14" ht="18" customHeight="1">
      <c r="B81" s="14"/>
      <c r="E81" s="580" t="s">
        <v>34</v>
      </c>
      <c r="F81" s="580"/>
      <c r="G81" s="580"/>
      <c r="H81" s="580" t="s">
        <v>35</v>
      </c>
      <c r="I81" s="580"/>
      <c r="J81" s="580"/>
      <c r="K81" s="578"/>
      <c r="L81" s="578"/>
      <c r="M81" s="578"/>
      <c r="N81" s="3"/>
    </row>
    <row r="82" spans="2:14" s="41" customFormat="1" ht="27" customHeight="1">
      <c r="B82" s="42"/>
      <c r="C82" s="133"/>
      <c r="E82" s="25" t="s">
        <v>89</v>
      </c>
      <c r="F82" s="25" t="s">
        <v>22</v>
      </c>
      <c r="G82" s="25" t="s">
        <v>23</v>
      </c>
      <c r="H82" s="25" t="s">
        <v>89</v>
      </c>
      <c r="I82" s="25" t="s">
        <v>22</v>
      </c>
      <c r="J82" s="25" t="s">
        <v>23</v>
      </c>
      <c r="K82" s="215"/>
      <c r="L82" s="215"/>
      <c r="M82" s="215"/>
      <c r="N82" s="43"/>
    </row>
    <row r="83" spans="2:14" ht="15">
      <c r="B83" s="14"/>
      <c r="C83" s="137" t="s">
        <v>5</v>
      </c>
      <c r="D83" s="29" t="s">
        <v>26</v>
      </c>
      <c r="E83" s="421">
        <v>26310.726999999999</v>
      </c>
      <c r="F83" s="422">
        <v>26310.726999999999</v>
      </c>
      <c r="G83" s="423">
        <v>26310.726999999999</v>
      </c>
      <c r="H83" s="421">
        <v>247984.416</v>
      </c>
      <c r="I83" s="422">
        <v>247984.416</v>
      </c>
      <c r="J83" s="423">
        <v>247984.416</v>
      </c>
      <c r="K83" s="212"/>
      <c r="L83" s="212"/>
      <c r="M83" s="212"/>
      <c r="N83" s="3"/>
    </row>
    <row r="84" spans="2:14" ht="15">
      <c r="B84" s="14"/>
      <c r="C84" s="219" t="s">
        <v>27</v>
      </c>
      <c r="D84" s="29" t="s">
        <v>28</v>
      </c>
      <c r="E84" s="424">
        <v>3298.7289999999998</v>
      </c>
      <c r="F84" s="416">
        <v>3298.7289999999998</v>
      </c>
      <c r="G84" s="425">
        <v>3298.7289999999998</v>
      </c>
      <c r="H84" s="424">
        <v>2134.2860000000001</v>
      </c>
      <c r="I84" s="416">
        <v>2134.2860000000001</v>
      </c>
      <c r="J84" s="425">
        <v>2134.2860000000001</v>
      </c>
      <c r="K84" s="212"/>
      <c r="L84" s="212"/>
      <c r="M84" s="212"/>
      <c r="N84" s="3"/>
    </row>
    <row r="85" spans="2:14" ht="15">
      <c r="B85" s="14"/>
      <c r="C85" s="220" t="s">
        <v>78</v>
      </c>
      <c r="D85" s="29" t="s">
        <v>8</v>
      </c>
      <c r="E85" s="426">
        <v>50.648899999999998</v>
      </c>
      <c r="F85" s="417">
        <v>50.648899999999998</v>
      </c>
      <c r="G85" s="427">
        <v>50.648899999999998</v>
      </c>
      <c r="H85" s="426">
        <v>29.927700000000002</v>
      </c>
      <c r="I85" s="417">
        <v>29.927700000000002</v>
      </c>
      <c r="J85" s="427">
        <v>29.927700000000002</v>
      </c>
      <c r="K85" s="195"/>
      <c r="L85" s="195"/>
      <c r="M85" s="195"/>
      <c r="N85" s="3"/>
    </row>
    <row r="86" spans="2:14" ht="15">
      <c r="B86" s="14"/>
      <c r="C86" s="137" t="s">
        <v>96</v>
      </c>
      <c r="D86" s="29" t="s">
        <v>8</v>
      </c>
      <c r="E86" s="426">
        <v>81.616299999999995</v>
      </c>
      <c r="F86" s="417">
        <v>81.616299999999995</v>
      </c>
      <c r="G86" s="427">
        <v>81.616299999999995</v>
      </c>
      <c r="H86" s="426">
        <v>76.313500000000005</v>
      </c>
      <c r="I86" s="417">
        <v>76.313500000000005</v>
      </c>
      <c r="J86" s="427">
        <v>76.313500000000005</v>
      </c>
      <c r="K86" s="195"/>
      <c r="L86" s="195"/>
      <c r="M86" s="195"/>
      <c r="N86" s="3"/>
    </row>
    <row r="87" spans="2:14" ht="15">
      <c r="B87" s="14"/>
      <c r="C87" s="137" t="s">
        <v>97</v>
      </c>
      <c r="D87" s="29" t="s">
        <v>8</v>
      </c>
      <c r="E87" s="426">
        <v>81.616299999999995</v>
      </c>
      <c r="F87" s="417">
        <v>81.616299999999995</v>
      </c>
      <c r="G87" s="427">
        <v>81.616299999999995</v>
      </c>
      <c r="H87" s="426">
        <v>76.313500000000005</v>
      </c>
      <c r="I87" s="417">
        <v>76.313500000000005</v>
      </c>
      <c r="J87" s="427">
        <v>76.313500000000005</v>
      </c>
      <c r="K87" s="195"/>
      <c r="L87" s="195"/>
      <c r="M87" s="195"/>
      <c r="N87" s="3"/>
    </row>
    <row r="88" spans="2:14" ht="15">
      <c r="B88" s="14"/>
      <c r="C88" s="137" t="s">
        <v>98</v>
      </c>
      <c r="D88" s="29"/>
      <c r="E88" s="426">
        <v>81.616299999999995</v>
      </c>
      <c r="F88" s="417">
        <v>81.616299999999995</v>
      </c>
      <c r="G88" s="427">
        <v>81.616299999999995</v>
      </c>
      <c r="H88" s="426">
        <v>76.313500000000005</v>
      </c>
      <c r="I88" s="417">
        <v>76.313500000000005</v>
      </c>
      <c r="J88" s="427">
        <v>76.313500000000005</v>
      </c>
      <c r="K88" s="195"/>
      <c r="L88" s="195"/>
      <c r="M88" s="195"/>
      <c r="N88" s="3"/>
    </row>
    <row r="89" spans="2:14" ht="15">
      <c r="B89" s="14"/>
      <c r="C89" s="137" t="s">
        <v>99</v>
      </c>
      <c r="D89" s="29"/>
      <c r="E89" s="426">
        <v>81.616299999999995</v>
      </c>
      <c r="F89" s="417">
        <v>81.616299999999995</v>
      </c>
      <c r="G89" s="427">
        <v>81.616299999999995</v>
      </c>
      <c r="H89" s="426">
        <v>76.313500000000005</v>
      </c>
      <c r="I89" s="417">
        <v>76.313500000000005</v>
      </c>
      <c r="J89" s="427">
        <v>76.313500000000005</v>
      </c>
      <c r="K89" s="195"/>
      <c r="L89" s="195"/>
      <c r="M89" s="195"/>
      <c r="N89" s="3"/>
    </row>
    <row r="90" spans="2:14" ht="15">
      <c r="B90" s="14"/>
      <c r="C90" s="220" t="s">
        <v>79</v>
      </c>
      <c r="D90" s="29" t="s">
        <v>8</v>
      </c>
      <c r="E90" s="426">
        <v>1.4745999999999999</v>
      </c>
      <c r="F90" s="417">
        <v>1.4745999999999999</v>
      </c>
      <c r="G90" s="427">
        <v>1.4745999999999999</v>
      </c>
      <c r="H90" s="426">
        <v>1.2171000000000001</v>
      </c>
      <c r="I90" s="417">
        <v>1.2171000000000001</v>
      </c>
      <c r="J90" s="427">
        <v>1.2171000000000001</v>
      </c>
      <c r="K90" s="195"/>
      <c r="L90" s="195"/>
      <c r="M90" s="195"/>
      <c r="N90" s="3"/>
    </row>
    <row r="91" spans="2:14" ht="15">
      <c r="B91" s="14"/>
      <c r="C91" s="137" t="s">
        <v>100</v>
      </c>
      <c r="D91" s="29" t="s">
        <v>8</v>
      </c>
      <c r="E91" s="426">
        <v>76.462699999999998</v>
      </c>
      <c r="F91" s="417">
        <v>76.462699999999998</v>
      </c>
      <c r="G91" s="427">
        <v>76.462699999999998</v>
      </c>
      <c r="H91" s="426">
        <v>71.494799999999998</v>
      </c>
      <c r="I91" s="417">
        <v>71.494799999999998</v>
      </c>
      <c r="J91" s="427">
        <v>71.494799999999998</v>
      </c>
      <c r="K91" s="195"/>
      <c r="L91" s="195"/>
      <c r="M91" s="195"/>
      <c r="N91" s="3"/>
    </row>
    <row r="92" spans="2:14" ht="15">
      <c r="B92" s="14"/>
      <c r="C92" s="137" t="s">
        <v>103</v>
      </c>
      <c r="D92" s="29" t="s">
        <v>8</v>
      </c>
      <c r="E92" s="426">
        <v>76.462699999999998</v>
      </c>
      <c r="F92" s="417">
        <v>76.462699999999998</v>
      </c>
      <c r="G92" s="427">
        <v>76.462699999999998</v>
      </c>
      <c r="H92" s="426">
        <v>71.494799999999998</v>
      </c>
      <c r="I92" s="417">
        <v>71.494799999999998</v>
      </c>
      <c r="J92" s="427">
        <v>71.494799999999998</v>
      </c>
      <c r="K92" s="195"/>
      <c r="L92" s="195"/>
      <c r="M92" s="195"/>
      <c r="N92" s="3"/>
    </row>
    <row r="93" spans="2:14" ht="15">
      <c r="B93" s="14"/>
      <c r="C93" s="137" t="s">
        <v>101</v>
      </c>
      <c r="D93" s="29" t="s">
        <v>8</v>
      </c>
      <c r="E93" s="426">
        <v>76.462699999999998</v>
      </c>
      <c r="F93" s="417">
        <v>76.462699999999998</v>
      </c>
      <c r="G93" s="427">
        <v>76.462699999999998</v>
      </c>
      <c r="H93" s="426">
        <v>71.494799999999998</v>
      </c>
      <c r="I93" s="417">
        <v>71.494799999999998</v>
      </c>
      <c r="J93" s="427">
        <v>71.494799999999998</v>
      </c>
      <c r="K93" s="195"/>
      <c r="L93" s="195"/>
      <c r="M93" s="195"/>
      <c r="N93" s="3"/>
    </row>
    <row r="94" spans="2:14" ht="15">
      <c r="B94" s="14"/>
      <c r="C94" s="137" t="s">
        <v>102</v>
      </c>
      <c r="D94" s="29" t="s">
        <v>8</v>
      </c>
      <c r="E94" s="428">
        <v>76.462699999999998</v>
      </c>
      <c r="F94" s="429">
        <v>76.462699999999998</v>
      </c>
      <c r="G94" s="430">
        <v>76.462699999999998</v>
      </c>
      <c r="H94" s="428">
        <v>71.494799999999998</v>
      </c>
      <c r="I94" s="429">
        <v>71.494799999999998</v>
      </c>
      <c r="J94" s="430">
        <v>71.494799999999998</v>
      </c>
      <c r="K94" s="195"/>
      <c r="L94" s="195"/>
      <c r="M94" s="195"/>
      <c r="N94" s="3"/>
    </row>
    <row r="95" spans="2:14" ht="14.25">
      <c r="B95" s="14"/>
      <c r="C95" s="137"/>
      <c r="D95" s="29"/>
      <c r="E95" s="15"/>
      <c r="F95" s="15"/>
      <c r="G95" s="15"/>
      <c r="H95" s="15"/>
      <c r="I95" s="15"/>
      <c r="J95" s="15"/>
      <c r="K95" s="195"/>
      <c r="L95" s="195"/>
      <c r="M95" s="195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5" t="s">
        <v>80</v>
      </c>
      <c r="C97" s="46"/>
      <c r="D97" s="47"/>
      <c r="E97" s="48"/>
      <c r="F97" s="131"/>
      <c r="G97" s="131"/>
      <c r="H97" s="131"/>
      <c r="I97" s="131"/>
      <c r="J97" s="131"/>
      <c r="K97" s="131"/>
      <c r="L97" s="21"/>
      <c r="M97" s="131"/>
      <c r="N97" s="23"/>
    </row>
    <row r="98" spans="2:14" ht="9.75" customHeight="1">
      <c r="B98" s="50"/>
      <c r="E98" s="49"/>
      <c r="F98" s="134"/>
      <c r="G98" s="134"/>
      <c r="H98" s="134"/>
      <c r="I98" s="134"/>
      <c r="J98" s="134"/>
      <c r="K98" s="134"/>
      <c r="L98" s="50"/>
      <c r="M98" s="134"/>
    </row>
  </sheetData>
  <mergeCells count="15">
    <mergeCell ref="B2:N2"/>
    <mergeCell ref="C9:G9"/>
    <mergeCell ref="C17:G17"/>
    <mergeCell ref="C28:G28"/>
    <mergeCell ref="E46:F46"/>
    <mergeCell ref="G46:H46"/>
    <mergeCell ref="I46:J46"/>
    <mergeCell ref="K80:M80"/>
    <mergeCell ref="K81:M81"/>
    <mergeCell ref="K55:M55"/>
    <mergeCell ref="E81:G81"/>
    <mergeCell ref="H81:J81"/>
    <mergeCell ref="E80:J80"/>
    <mergeCell ref="E55:F55"/>
    <mergeCell ref="G55:H55"/>
  </mergeCells>
  <phoneticPr fontId="9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"/>
  <sheetViews>
    <sheetView showGridLines="0" zoomScaleNormal="100" workbookViewId="0">
      <selection activeCell="D62" sqref="D62"/>
    </sheetView>
  </sheetViews>
  <sheetFormatPr baseColWidth="10" defaultRowHeight="12.75"/>
  <cols>
    <col min="1" max="1" width="60.28515625" style="337" customWidth="1"/>
    <col min="2" max="2" width="13" style="337" customWidth="1"/>
    <col min="3" max="3" width="10.5703125" style="337" bestFit="1" customWidth="1"/>
    <col min="4" max="4" width="11.42578125" style="338"/>
    <col min="5" max="16384" width="11.42578125" style="337"/>
  </cols>
  <sheetData>
    <row r="1" spans="1:10" ht="18">
      <c r="A1" s="587" t="s">
        <v>208</v>
      </c>
      <c r="B1" s="587"/>
    </row>
    <row r="2" spans="1:10">
      <c r="A2" s="588" t="s">
        <v>173</v>
      </c>
      <c r="B2" s="588"/>
      <c r="C2" s="340"/>
    </row>
    <row r="3" spans="1:10">
      <c r="A3" s="339"/>
      <c r="B3" s="339"/>
      <c r="C3" s="339"/>
    </row>
    <row r="4" spans="1:10" ht="15">
      <c r="A4" s="341" t="s">
        <v>110</v>
      </c>
      <c r="B4" s="341"/>
      <c r="C4" s="341"/>
    </row>
    <row r="5" spans="1:10" ht="15" thickBot="1">
      <c r="A5" s="342" t="s">
        <v>202</v>
      </c>
      <c r="B5" s="343"/>
    </row>
    <row r="6" spans="1:10" s="338" customFormat="1" ht="18.75" customHeight="1" thickBot="1">
      <c r="A6" s="344" t="s">
        <v>111</v>
      </c>
      <c r="B6" s="345" t="s">
        <v>8</v>
      </c>
      <c r="C6" s="337"/>
      <c r="E6" s="337"/>
      <c r="F6" s="337"/>
      <c r="G6" s="337"/>
      <c r="H6" s="337"/>
      <c r="I6" s="337"/>
      <c r="J6" s="337"/>
    </row>
    <row r="7" spans="1:10" s="338" customFormat="1">
      <c r="A7" s="346" t="s">
        <v>129</v>
      </c>
      <c r="B7" s="347">
        <v>265.04149999999998</v>
      </c>
      <c r="C7" s="505"/>
      <c r="D7" s="348"/>
      <c r="E7" s="349"/>
      <c r="F7" s="337"/>
      <c r="G7" s="337"/>
      <c r="H7" s="337"/>
      <c r="I7" s="337"/>
      <c r="J7" s="337"/>
    </row>
    <row r="8" spans="1:10" s="338" customFormat="1">
      <c r="A8" s="346" t="s">
        <v>131</v>
      </c>
      <c r="B8" s="350">
        <v>104.1242</v>
      </c>
      <c r="C8" s="505"/>
      <c r="D8" s="348"/>
      <c r="E8" s="349"/>
      <c r="F8" s="337"/>
      <c r="G8" s="337"/>
      <c r="H8" s="337"/>
      <c r="I8" s="337"/>
      <c r="J8" s="337"/>
    </row>
    <row r="9" spans="1:10" s="338" customFormat="1">
      <c r="A9" s="346" t="s">
        <v>130</v>
      </c>
      <c r="B9" s="350">
        <v>265.04149999999998</v>
      </c>
      <c r="C9" s="505"/>
      <c r="D9" s="348"/>
      <c r="E9" s="337"/>
      <c r="F9" s="337"/>
      <c r="G9" s="337"/>
      <c r="H9" s="337"/>
      <c r="I9" s="337"/>
      <c r="J9" s="337"/>
    </row>
    <row r="10" spans="1:10" s="338" customFormat="1">
      <c r="A10" s="346" t="s">
        <v>132</v>
      </c>
      <c r="B10" s="350">
        <v>104.1242</v>
      </c>
      <c r="C10" s="505"/>
      <c r="D10" s="348"/>
      <c r="E10" s="337"/>
      <c r="F10" s="337"/>
      <c r="G10" s="337"/>
      <c r="H10" s="337"/>
      <c r="I10" s="337"/>
      <c r="J10" s="337"/>
    </row>
    <row r="11" spans="1:10" s="338" customFormat="1">
      <c r="A11" s="346"/>
      <c r="B11" s="350"/>
      <c r="C11" s="505"/>
      <c r="D11" s="348"/>
      <c r="E11" s="337"/>
      <c r="F11" s="337"/>
      <c r="G11" s="337"/>
      <c r="H11" s="337"/>
      <c r="I11" s="337"/>
      <c r="J11" s="337"/>
    </row>
    <row r="12" spans="1:10" s="338" customFormat="1">
      <c r="A12" s="346" t="s">
        <v>139</v>
      </c>
      <c r="B12" s="350">
        <v>265.04149999999998</v>
      </c>
      <c r="C12" s="505"/>
      <c r="D12" s="348"/>
      <c r="E12" s="337"/>
      <c r="F12" s="348"/>
    </row>
    <row r="13" spans="1:10" s="338" customFormat="1">
      <c r="A13" s="346" t="s">
        <v>133</v>
      </c>
      <c r="B13" s="350">
        <v>104.1242</v>
      </c>
      <c r="C13" s="505"/>
      <c r="D13" s="348"/>
      <c r="E13" s="337"/>
      <c r="F13" s="348"/>
    </row>
    <row r="14" spans="1:10" s="338" customFormat="1">
      <c r="A14" s="346"/>
      <c r="B14" s="350"/>
      <c r="C14" s="505"/>
      <c r="D14" s="348"/>
      <c r="E14" s="337"/>
      <c r="F14" s="348"/>
    </row>
    <row r="15" spans="1:10" s="338" customFormat="1">
      <c r="A15" s="346" t="s">
        <v>114</v>
      </c>
      <c r="B15" s="350">
        <v>265.04149999999998</v>
      </c>
      <c r="C15" s="505"/>
      <c r="D15" s="348"/>
      <c r="E15" s="337"/>
      <c r="F15" s="348"/>
    </row>
    <row r="16" spans="1:10" s="338" customFormat="1">
      <c r="A16" s="346" t="s">
        <v>115</v>
      </c>
      <c r="B16" s="350">
        <v>104.1242</v>
      </c>
      <c r="C16" s="505"/>
      <c r="D16" s="348"/>
      <c r="E16" s="337"/>
      <c r="F16" s="348"/>
    </row>
    <row r="17" spans="1:6" s="338" customFormat="1" ht="13.5" thickBot="1">
      <c r="A17" s="346"/>
      <c r="B17" s="351"/>
      <c r="C17" s="505"/>
      <c r="D17" s="348"/>
      <c r="E17" s="337"/>
    </row>
    <row r="18" spans="1:6" s="338" customFormat="1">
      <c r="A18" s="352" t="s">
        <v>135</v>
      </c>
      <c r="B18" s="347">
        <v>264.54599999999999</v>
      </c>
      <c r="C18" s="505"/>
      <c r="D18" s="348"/>
      <c r="E18" s="337"/>
      <c r="F18" s="348"/>
    </row>
    <row r="19" spans="1:6" s="338" customFormat="1">
      <c r="A19" s="353" t="s">
        <v>136</v>
      </c>
      <c r="B19" s="350">
        <v>100.4104</v>
      </c>
      <c r="C19" s="505"/>
      <c r="D19" s="348"/>
      <c r="E19" s="349"/>
      <c r="F19" s="348"/>
    </row>
    <row r="20" spans="1:6" s="338" customFormat="1">
      <c r="A20" s="353" t="s">
        <v>137</v>
      </c>
      <c r="B20" s="350">
        <v>264.54599999999999</v>
      </c>
      <c r="C20" s="505"/>
      <c r="D20" s="348"/>
      <c r="E20" s="337"/>
      <c r="F20" s="348"/>
    </row>
    <row r="21" spans="1:6" s="338" customFormat="1">
      <c r="A21" s="353" t="s">
        <v>138</v>
      </c>
      <c r="B21" s="350">
        <v>100.4104</v>
      </c>
      <c r="C21" s="505"/>
      <c r="D21" s="348"/>
      <c r="E21" s="349"/>
      <c r="F21" s="348"/>
    </row>
    <row r="22" spans="1:6" s="338" customFormat="1">
      <c r="A22" s="353"/>
      <c r="B22" s="350"/>
      <c r="C22" s="505"/>
      <c r="D22" s="348"/>
      <c r="E22" s="337"/>
      <c r="F22" s="348"/>
    </row>
    <row r="23" spans="1:6" s="338" customFormat="1">
      <c r="A23" s="353" t="s">
        <v>134</v>
      </c>
      <c r="B23" s="350">
        <v>264.54599999999999</v>
      </c>
      <c r="C23" s="505"/>
      <c r="D23" s="348"/>
      <c r="E23" s="337"/>
      <c r="F23" s="348"/>
    </row>
    <row r="24" spans="1:6" s="338" customFormat="1">
      <c r="A24" s="353" t="s">
        <v>140</v>
      </c>
      <c r="B24" s="350">
        <v>100.4104</v>
      </c>
      <c r="C24" s="505"/>
      <c r="D24" s="348"/>
      <c r="E24" s="337"/>
      <c r="F24" s="348"/>
    </row>
    <row r="25" spans="1:6" s="338" customFormat="1">
      <c r="A25" s="353"/>
      <c r="B25" s="350"/>
      <c r="C25" s="505"/>
      <c r="D25" s="348"/>
      <c r="E25" s="337"/>
      <c r="F25" s="348"/>
    </row>
    <row r="26" spans="1:6" s="338" customFormat="1">
      <c r="A26" s="353" t="s">
        <v>118</v>
      </c>
      <c r="B26" s="350">
        <v>264.54599999999999</v>
      </c>
      <c r="C26" s="505"/>
      <c r="D26" s="348"/>
      <c r="E26" s="337"/>
      <c r="F26" s="348"/>
    </row>
    <row r="27" spans="1:6" s="338" customFormat="1">
      <c r="A27" s="353" t="s">
        <v>119</v>
      </c>
      <c r="B27" s="350">
        <v>100.4104</v>
      </c>
      <c r="C27" s="505"/>
      <c r="D27" s="348"/>
      <c r="E27" s="337"/>
      <c r="F27" s="348"/>
    </row>
    <row r="28" spans="1:6" s="338" customFormat="1" ht="13.5" thickBot="1">
      <c r="A28" s="354"/>
      <c r="B28" s="355"/>
      <c r="C28" s="505"/>
      <c r="D28" s="348"/>
      <c r="E28" s="337"/>
    </row>
    <row r="29" spans="1:6">
      <c r="D29" s="348"/>
    </row>
    <row r="30" spans="1:6" s="338" customFormat="1" ht="15">
      <c r="A30" s="589" t="s">
        <v>120</v>
      </c>
      <c r="B30" s="589"/>
      <c r="C30" s="589"/>
      <c r="D30" s="348"/>
      <c r="E30" s="337"/>
    </row>
    <row r="31" spans="1:6" s="338" customFormat="1" ht="15">
      <c r="A31" s="356" t="s">
        <v>121</v>
      </c>
      <c r="B31" s="356"/>
      <c r="C31" s="356"/>
      <c r="D31" s="348"/>
      <c r="E31" s="337"/>
    </row>
    <row r="32" spans="1:6" s="338" customFormat="1" ht="15" thickBot="1">
      <c r="A32" s="342" t="str">
        <f>+A5</f>
        <v>Según instrucción Ley 9497, Res. SE N° 234/24, Decreto N° 1680/2024</v>
      </c>
      <c r="B32" s="342"/>
      <c r="C32" s="342"/>
      <c r="D32" s="348"/>
      <c r="E32" s="337"/>
    </row>
    <row r="33" spans="1:6" s="338" customFormat="1" ht="22.5" customHeight="1" thickBot="1">
      <c r="A33" s="357" t="s">
        <v>122</v>
      </c>
      <c r="B33" s="357" t="s">
        <v>8</v>
      </c>
      <c r="C33" s="337"/>
      <c r="D33" s="348"/>
      <c r="E33" s="337"/>
    </row>
    <row r="34" spans="1:6" s="338" customFormat="1">
      <c r="A34" s="358" t="s">
        <v>129</v>
      </c>
      <c r="B34" s="347">
        <v>194.2766</v>
      </c>
      <c r="C34" s="505"/>
      <c r="D34" s="348"/>
      <c r="F34" s="348"/>
    </row>
    <row r="35" spans="1:6" s="338" customFormat="1">
      <c r="A35" s="346" t="s">
        <v>131</v>
      </c>
      <c r="B35" s="350">
        <v>72.754300000000001</v>
      </c>
      <c r="C35" s="505"/>
      <c r="D35" s="348"/>
      <c r="F35" s="348"/>
    </row>
    <row r="36" spans="1:6" s="338" customFormat="1">
      <c r="A36" s="346" t="s">
        <v>130</v>
      </c>
      <c r="B36" s="350">
        <v>194.2766</v>
      </c>
      <c r="C36" s="505"/>
      <c r="D36" s="348"/>
      <c r="F36" s="348"/>
    </row>
    <row r="37" spans="1:6" s="338" customFormat="1">
      <c r="A37" s="346" t="s">
        <v>132</v>
      </c>
      <c r="B37" s="350">
        <v>72.754300000000001</v>
      </c>
      <c r="C37" s="505"/>
      <c r="D37" s="348"/>
      <c r="F37" s="348"/>
    </row>
    <row r="38" spans="1:6" s="338" customFormat="1">
      <c r="A38" s="346"/>
      <c r="B38" s="350"/>
      <c r="C38" s="505"/>
      <c r="D38" s="348"/>
      <c r="F38" s="348"/>
    </row>
    <row r="39" spans="1:6" s="338" customFormat="1">
      <c r="A39" s="346" t="s">
        <v>112</v>
      </c>
      <c r="B39" s="350">
        <v>194.2766</v>
      </c>
      <c r="C39" s="505"/>
      <c r="D39" s="348"/>
      <c r="F39" s="348"/>
    </row>
    <row r="40" spans="1:6" s="338" customFormat="1">
      <c r="A40" s="346" t="s">
        <v>113</v>
      </c>
      <c r="B40" s="350">
        <v>72.754300000000001</v>
      </c>
      <c r="C40" s="505"/>
      <c r="D40" s="348"/>
      <c r="F40" s="348"/>
    </row>
    <row r="41" spans="1:6" s="338" customFormat="1">
      <c r="A41" s="346"/>
      <c r="B41" s="350"/>
      <c r="C41" s="505"/>
      <c r="D41" s="348"/>
      <c r="F41" s="348"/>
    </row>
    <row r="42" spans="1:6" s="338" customFormat="1">
      <c r="A42" s="346" t="s">
        <v>114</v>
      </c>
      <c r="B42" s="350">
        <v>194.2766</v>
      </c>
      <c r="C42" s="505"/>
      <c r="D42" s="348"/>
      <c r="F42" s="348"/>
    </row>
    <row r="43" spans="1:6" s="338" customFormat="1" ht="13.5" thickBot="1">
      <c r="A43" s="359" t="s">
        <v>115</v>
      </c>
      <c r="B43" s="351">
        <v>72.754300000000001</v>
      </c>
      <c r="C43" s="505"/>
      <c r="D43" s="348"/>
      <c r="F43" s="348"/>
    </row>
    <row r="44" spans="1:6" s="338" customFormat="1">
      <c r="A44" s="352" t="s">
        <v>135</v>
      </c>
      <c r="B44" s="347">
        <v>195.7413</v>
      </c>
      <c r="C44" s="505"/>
      <c r="D44" s="348"/>
      <c r="F44" s="348"/>
    </row>
    <row r="45" spans="1:6" s="338" customFormat="1">
      <c r="A45" s="353" t="s">
        <v>136</v>
      </c>
      <c r="B45" s="350">
        <v>71.479699999999994</v>
      </c>
      <c r="C45" s="505"/>
      <c r="D45" s="348"/>
      <c r="F45" s="348"/>
    </row>
    <row r="46" spans="1:6" s="338" customFormat="1">
      <c r="A46" s="353" t="s">
        <v>137</v>
      </c>
      <c r="B46" s="350">
        <v>195.7413</v>
      </c>
      <c r="C46" s="505"/>
      <c r="D46" s="348"/>
      <c r="F46" s="348"/>
    </row>
    <row r="47" spans="1:6" s="338" customFormat="1">
      <c r="A47" s="353" t="s">
        <v>138</v>
      </c>
      <c r="B47" s="350">
        <v>71.479699999999994</v>
      </c>
      <c r="C47" s="505"/>
      <c r="D47" s="348"/>
      <c r="F47" s="348"/>
    </row>
    <row r="48" spans="1:6" s="338" customFormat="1">
      <c r="A48" s="353"/>
      <c r="B48" s="350"/>
      <c r="C48" s="505"/>
      <c r="D48" s="348"/>
      <c r="F48" s="348"/>
    </row>
    <row r="49" spans="1:6" s="338" customFormat="1">
      <c r="A49" s="353" t="s">
        <v>116</v>
      </c>
      <c r="B49" s="350">
        <v>195.7413</v>
      </c>
      <c r="C49" s="505"/>
      <c r="D49" s="348"/>
      <c r="F49" s="348"/>
    </row>
    <row r="50" spans="1:6" s="338" customFormat="1">
      <c r="A50" s="353" t="s">
        <v>117</v>
      </c>
      <c r="B50" s="350">
        <v>71.479699999999994</v>
      </c>
      <c r="C50" s="505"/>
      <c r="D50" s="348"/>
      <c r="F50" s="348"/>
    </row>
    <row r="51" spans="1:6" s="338" customFormat="1">
      <c r="A51" s="353"/>
      <c r="B51" s="350"/>
      <c r="C51" s="505"/>
      <c r="D51" s="348"/>
      <c r="F51" s="348"/>
    </row>
    <row r="52" spans="1:6" s="338" customFormat="1">
      <c r="A52" s="353" t="s">
        <v>118</v>
      </c>
      <c r="B52" s="350">
        <v>195.7413</v>
      </c>
      <c r="C52" s="505"/>
      <c r="D52" s="348"/>
      <c r="F52" s="348"/>
    </row>
    <row r="53" spans="1:6" s="338" customFormat="1">
      <c r="A53" s="353" t="s">
        <v>119</v>
      </c>
      <c r="B53" s="350">
        <v>71.479699999999994</v>
      </c>
      <c r="C53" s="505"/>
      <c r="D53" s="348"/>
      <c r="F53" s="348"/>
    </row>
    <row r="54" spans="1:6" s="338" customFormat="1" ht="13.5" thickBot="1">
      <c r="A54" s="354"/>
      <c r="B54" s="360"/>
      <c r="C54" s="505"/>
      <c r="D54" s="361"/>
      <c r="E54" s="337"/>
    </row>
    <row r="55" spans="1:6" s="338" customFormat="1">
      <c r="A55" s="362"/>
      <c r="B55" s="362"/>
      <c r="C55" s="337"/>
      <c r="E55" s="337"/>
    </row>
    <row r="56" spans="1:6" s="338" customFormat="1" ht="15.75">
      <c r="A56" s="363" t="s">
        <v>123</v>
      </c>
      <c r="B56" s="364"/>
      <c r="C56" s="337"/>
      <c r="E56" s="337"/>
    </row>
    <row r="57" spans="1:6" s="338" customFormat="1" ht="15" thickBot="1">
      <c r="A57" s="342" t="str">
        <f>+A32</f>
        <v>Según instrucción Ley 9497, Res. SE N° 234/24, Decreto N° 1680/2024</v>
      </c>
      <c r="B57" s="365"/>
      <c r="C57" s="337"/>
      <c r="E57" s="337"/>
    </row>
    <row r="58" spans="1:6" s="338" customFormat="1" ht="13.5" thickBot="1">
      <c r="A58" s="366" t="s">
        <v>124</v>
      </c>
      <c r="B58" s="367" t="s">
        <v>8</v>
      </c>
      <c r="C58" s="337"/>
      <c r="E58" s="337"/>
    </row>
    <row r="59" spans="1:6" s="338" customFormat="1">
      <c r="A59" s="368" t="s">
        <v>125</v>
      </c>
      <c r="B59" s="369">
        <v>33.459899999999998</v>
      </c>
      <c r="C59" s="505"/>
      <c r="D59" s="463"/>
      <c r="E59" s="348"/>
      <c r="F59" s="497"/>
    </row>
    <row r="60" spans="1:6" s="338" customFormat="1">
      <c r="A60" s="370" t="s">
        <v>126</v>
      </c>
      <c r="B60" s="371">
        <v>54.833599999999997</v>
      </c>
      <c r="C60" s="505"/>
      <c r="D60" s="463"/>
      <c r="E60" s="348"/>
      <c r="F60" s="497"/>
    </row>
    <row r="61" spans="1:6" s="338" customFormat="1">
      <c r="A61" s="370" t="s">
        <v>127</v>
      </c>
      <c r="B61" s="371">
        <v>165.7884</v>
      </c>
      <c r="C61" s="505"/>
      <c r="D61" s="463"/>
      <c r="E61" s="348"/>
      <c r="F61" s="497"/>
    </row>
    <row r="62" spans="1:6" s="338" customFormat="1" ht="13.5" thickBot="1">
      <c r="A62" s="372" t="s">
        <v>128</v>
      </c>
      <c r="B62" s="373">
        <v>165.30690000000001</v>
      </c>
      <c r="C62" s="505"/>
      <c r="D62" s="463"/>
      <c r="E62" s="348"/>
      <c r="F62" s="497"/>
    </row>
  </sheetData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1"/>
  <sheetViews>
    <sheetView showGridLines="0" zoomScale="75" zoomScaleNormal="75" workbookViewId="0">
      <selection activeCell="E11" sqref="E11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9" customFormat="1" ht="33" customHeight="1">
      <c r="A2" s="303"/>
      <c r="B2" s="569" t="s">
        <v>209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</row>
    <row r="3" spans="1:20" s="309" customFormat="1" ht="3.95" customHeight="1" thickBot="1">
      <c r="E3" s="302"/>
    </row>
    <row r="4" spans="1:20" s="309" customFormat="1" ht="27.75" customHeight="1">
      <c r="B4" s="572" t="s">
        <v>87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4"/>
    </row>
    <row r="5" spans="1:20" s="309" customFormat="1" ht="22.5" customHeight="1">
      <c r="A5" s="301"/>
      <c r="B5" s="308"/>
      <c r="C5" s="235" t="s">
        <v>173</v>
      </c>
      <c r="D5" s="314"/>
      <c r="E5" s="315"/>
      <c r="F5" s="305"/>
      <c r="G5" s="305"/>
      <c r="H5" s="305"/>
      <c r="I5" s="305"/>
      <c r="J5" s="305"/>
      <c r="K5" s="305"/>
      <c r="L5" s="305"/>
      <c r="M5" s="306"/>
      <c r="N5" s="306"/>
      <c r="O5" s="307"/>
      <c r="P5" s="245"/>
      <c r="Q5" s="306"/>
      <c r="R5" s="306"/>
      <c r="S5" s="306"/>
      <c r="T5" s="310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9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</row>
    <row r="9" spans="1:20" ht="15.75">
      <c r="B9" s="81" t="s">
        <v>10</v>
      </c>
      <c r="E9" s="155"/>
      <c r="H9" s="178"/>
      <c r="J9" s="155"/>
      <c r="K9" s="55"/>
      <c r="L9" s="98"/>
      <c r="M9" s="98"/>
      <c r="N9" s="98"/>
      <c r="R9" s="98"/>
      <c r="S9" s="98"/>
      <c r="T9" s="64"/>
    </row>
    <row r="10" spans="1:20" ht="14.25">
      <c r="B10" s="96"/>
      <c r="E10" s="177" t="s">
        <v>12</v>
      </c>
      <c r="J10" s="204"/>
      <c r="K10" s="55"/>
      <c r="L10" s="98"/>
      <c r="M10" s="98"/>
      <c r="N10" s="98"/>
      <c r="R10" s="98"/>
      <c r="S10" s="98"/>
      <c r="T10" s="64"/>
    </row>
    <row r="11" spans="1:20" ht="14.25">
      <c r="B11" s="96"/>
      <c r="C11" s="166" t="s">
        <v>5</v>
      </c>
      <c r="D11" s="176" t="s">
        <v>6</v>
      </c>
      <c r="E11" s="93">
        <v>11470.596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4.25">
      <c r="B12" s="96"/>
      <c r="C12" s="136" t="s">
        <v>104</v>
      </c>
      <c r="D12" s="19" t="s">
        <v>8</v>
      </c>
      <c r="E12" s="98">
        <v>120.94580000000001</v>
      </c>
      <c r="H12" s="166"/>
      <c r="I12" s="175"/>
      <c r="J12" s="98"/>
      <c r="K12" s="55"/>
      <c r="L12" s="98"/>
      <c r="M12" s="98"/>
      <c r="N12" s="98"/>
      <c r="R12" s="98"/>
      <c r="S12" s="98"/>
      <c r="T12" s="64"/>
    </row>
    <row r="13" spans="1:20" ht="14.25">
      <c r="B13" s="96"/>
      <c r="C13" s="136" t="s">
        <v>105</v>
      </c>
      <c r="D13" s="19" t="s">
        <v>8</v>
      </c>
      <c r="E13" s="98">
        <v>120.94580000000001</v>
      </c>
      <c r="G13" s="174"/>
      <c r="I13" s="174"/>
      <c r="K13" s="55"/>
      <c r="L13" s="98"/>
      <c r="M13" s="98"/>
      <c r="N13" s="98"/>
      <c r="R13" s="98"/>
      <c r="S13" s="98"/>
      <c r="T13" s="64"/>
    </row>
    <row r="14" spans="1:20" ht="3.95" customHeight="1" thickBot="1">
      <c r="B14" s="115"/>
      <c r="C14" s="116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73"/>
      <c r="S14" s="173"/>
      <c r="T14" s="118"/>
    </row>
    <row r="15" spans="1:20" ht="3.95" customHeight="1">
      <c r="B15" s="78"/>
      <c r="T15" s="78"/>
    </row>
    <row r="16" spans="1:20" ht="16.5" customHeight="1" thickBot="1">
      <c r="B16" s="75" t="s">
        <v>14</v>
      </c>
      <c r="O16" s="98"/>
      <c r="P16" s="98"/>
      <c r="T16" s="116"/>
    </row>
    <row r="17" spans="2:20" ht="15.75">
      <c r="B17" s="76" t="s">
        <v>15</v>
      </c>
      <c r="C17" s="78"/>
      <c r="D17" s="78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172"/>
      <c r="P17" s="172"/>
      <c r="Q17" s="78"/>
      <c r="R17" s="78"/>
      <c r="S17" s="78"/>
      <c r="T17" s="80"/>
    </row>
    <row r="18" spans="2:20" ht="3.75" customHeight="1">
      <c r="B18" s="96"/>
      <c r="T18" s="64"/>
    </row>
    <row r="19" spans="2:20" ht="13.5" customHeight="1">
      <c r="B19" s="96"/>
      <c r="E19" s="570" t="s">
        <v>16</v>
      </c>
      <c r="F19" s="571"/>
      <c r="G19" s="570" t="s">
        <v>17</v>
      </c>
      <c r="H19" s="571"/>
      <c r="I19" s="570" t="s">
        <v>18</v>
      </c>
      <c r="J19" s="571"/>
      <c r="K19" s="570" t="s">
        <v>19</v>
      </c>
      <c r="L19" s="575"/>
      <c r="M19" s="570" t="s">
        <v>20</v>
      </c>
      <c r="N19" s="571"/>
      <c r="P19" s="55"/>
      <c r="R19" s="171" t="s">
        <v>21</v>
      </c>
      <c r="S19" s="170"/>
      <c r="T19" s="64"/>
    </row>
    <row r="20" spans="2:20" ht="22.5">
      <c r="B20" s="96"/>
      <c r="E20" s="152" t="s">
        <v>22</v>
      </c>
      <c r="F20" s="152" t="s">
        <v>23</v>
      </c>
      <c r="G20" s="152" t="s">
        <v>22</v>
      </c>
      <c r="H20" s="152" t="s">
        <v>23</v>
      </c>
      <c r="I20" s="152" t="s">
        <v>22</v>
      </c>
      <c r="J20" s="152" t="s">
        <v>23</v>
      </c>
      <c r="K20" s="152" t="s">
        <v>22</v>
      </c>
      <c r="L20" s="152" t="s">
        <v>23</v>
      </c>
      <c r="M20" s="152" t="s">
        <v>22</v>
      </c>
      <c r="N20" s="152" t="s">
        <v>23</v>
      </c>
      <c r="R20" s="152" t="s">
        <v>24</v>
      </c>
      <c r="S20" s="169"/>
      <c r="T20" s="64"/>
    </row>
    <row r="21" spans="2:20" s="119" customFormat="1" ht="14.25">
      <c r="B21" s="121"/>
      <c r="C21" s="119" t="s">
        <v>25</v>
      </c>
      <c r="D21" s="120" t="s">
        <v>26</v>
      </c>
      <c r="E21" s="147">
        <v>27175.544000000002</v>
      </c>
      <c r="F21" s="146">
        <v>27175.544000000002</v>
      </c>
      <c r="G21" s="147">
        <v>40177.446000000004</v>
      </c>
      <c r="H21" s="146">
        <v>40177.446000000004</v>
      </c>
      <c r="I21" s="147">
        <v>400060.12699999998</v>
      </c>
      <c r="J21" s="146">
        <v>400060.12699999998</v>
      </c>
      <c r="K21" s="147">
        <v>540036.201</v>
      </c>
      <c r="L21" s="146">
        <v>540036.201</v>
      </c>
      <c r="M21" s="147">
        <v>1762487.6669999999</v>
      </c>
      <c r="N21" s="145">
        <v>1762487.6669999999</v>
      </c>
      <c r="P21" s="166" t="s">
        <v>25</v>
      </c>
      <c r="Q21" s="165" t="s">
        <v>26</v>
      </c>
      <c r="R21" s="167">
        <v>12038.508</v>
      </c>
      <c r="S21" s="167"/>
      <c r="T21" s="122"/>
    </row>
    <row r="22" spans="2:20" s="119" customFormat="1" ht="14.25">
      <c r="B22" s="121"/>
      <c r="C22" s="119" t="s">
        <v>27</v>
      </c>
      <c r="D22" s="120" t="s">
        <v>28</v>
      </c>
      <c r="E22" s="144">
        <v>40288.82</v>
      </c>
      <c r="F22" s="93">
        <v>40288.82</v>
      </c>
      <c r="G22" s="144">
        <v>33889.652999999998</v>
      </c>
      <c r="H22" s="93">
        <v>33889.652999999998</v>
      </c>
      <c r="I22" s="144">
        <v>31596.616999999998</v>
      </c>
      <c r="J22" s="93">
        <v>31596.616999999998</v>
      </c>
      <c r="K22" s="144">
        <v>24312.324000000001</v>
      </c>
      <c r="L22" s="93">
        <v>24312.324000000001</v>
      </c>
      <c r="M22" s="144">
        <v>17423.13</v>
      </c>
      <c r="N22" s="143">
        <v>17423.13</v>
      </c>
      <c r="P22" s="168" t="s">
        <v>5</v>
      </c>
      <c r="Q22" s="165" t="s">
        <v>26</v>
      </c>
      <c r="R22" s="167">
        <v>4581.0569999999998</v>
      </c>
      <c r="S22" s="167"/>
      <c r="T22" s="122"/>
    </row>
    <row r="23" spans="2:20" s="119" customFormat="1" ht="14.25">
      <c r="B23" s="121"/>
      <c r="C23" s="119" t="s">
        <v>29</v>
      </c>
      <c r="D23" s="120" t="s">
        <v>28</v>
      </c>
      <c r="E23" s="144">
        <v>1201.3530000000001</v>
      </c>
      <c r="F23" s="93">
        <v>1201.3530000000001</v>
      </c>
      <c r="G23" s="144">
        <v>1175.982</v>
      </c>
      <c r="H23" s="93">
        <v>1175.982</v>
      </c>
      <c r="I23" s="144">
        <v>1153.527</v>
      </c>
      <c r="J23" s="93">
        <v>1153.527</v>
      </c>
      <c r="K23" s="144">
        <v>1124.0530000000001</v>
      </c>
      <c r="L23" s="93">
        <v>1124.0530000000001</v>
      </c>
      <c r="M23" s="144">
        <v>1107.069</v>
      </c>
      <c r="N23" s="143">
        <v>1107.069</v>
      </c>
      <c r="P23" s="166" t="s">
        <v>7</v>
      </c>
      <c r="Q23" s="165" t="s">
        <v>8</v>
      </c>
      <c r="R23" s="164">
        <v>129.24170000000001</v>
      </c>
      <c r="S23" s="164"/>
      <c r="T23" s="122"/>
    </row>
    <row r="24" spans="2:20" s="119" customFormat="1" ht="14.25">
      <c r="B24" s="121"/>
      <c r="C24" s="119" t="s">
        <v>30</v>
      </c>
      <c r="D24" s="120" t="s">
        <v>8</v>
      </c>
      <c r="E24" s="142">
        <v>26.884699999999999</v>
      </c>
      <c r="F24" s="98">
        <v>26.884699999999999</v>
      </c>
      <c r="G24" s="142">
        <v>25.430099999999999</v>
      </c>
      <c r="H24" s="98">
        <v>25.430099999999999</v>
      </c>
      <c r="I24" s="142">
        <v>25.137899999999998</v>
      </c>
      <c r="J24" s="98">
        <v>25.137899999999998</v>
      </c>
      <c r="K24" s="142">
        <v>24.4954</v>
      </c>
      <c r="L24" s="98">
        <v>24.4954</v>
      </c>
      <c r="M24" s="142">
        <v>24.151900000000001</v>
      </c>
      <c r="N24" s="141">
        <v>24.151900000000001</v>
      </c>
      <c r="R24" s="163"/>
      <c r="S24" s="163"/>
      <c r="T24" s="122"/>
    </row>
    <row r="25" spans="2:20" s="119" customFormat="1" ht="14.25">
      <c r="B25" s="121"/>
      <c r="C25" s="119" t="s">
        <v>31</v>
      </c>
      <c r="D25" s="120" t="s">
        <v>8</v>
      </c>
      <c r="E25" s="142">
        <v>26.151399999999999</v>
      </c>
      <c r="F25" s="98">
        <v>26.151399999999999</v>
      </c>
      <c r="G25" s="142">
        <v>24.736499999999999</v>
      </c>
      <c r="H25" s="98">
        <v>24.736499999999999</v>
      </c>
      <c r="I25" s="142">
        <v>24.452300000000001</v>
      </c>
      <c r="J25" s="98">
        <v>24.452300000000001</v>
      </c>
      <c r="K25" s="142">
        <v>23.827300000000001</v>
      </c>
      <c r="L25" s="98">
        <v>23.827300000000001</v>
      </c>
      <c r="M25" s="142">
        <v>23.493200000000002</v>
      </c>
      <c r="N25" s="141">
        <v>23.493200000000002</v>
      </c>
      <c r="R25" s="163"/>
      <c r="S25" s="163"/>
      <c r="T25" s="122"/>
    </row>
    <row r="26" spans="2:20" s="119" customFormat="1" ht="14.25">
      <c r="B26" s="121"/>
      <c r="C26" s="119" t="s">
        <v>32</v>
      </c>
      <c r="D26" s="120" t="s">
        <v>8</v>
      </c>
      <c r="E26" s="139">
        <v>25.731100000000001</v>
      </c>
      <c r="F26" s="104">
        <v>25.731100000000001</v>
      </c>
      <c r="G26" s="139">
        <v>24.338999999999999</v>
      </c>
      <c r="H26" s="104">
        <v>24.338999999999999</v>
      </c>
      <c r="I26" s="139">
        <v>24.0593</v>
      </c>
      <c r="J26" s="104">
        <v>24.0593</v>
      </c>
      <c r="K26" s="139">
        <v>23.444299999999998</v>
      </c>
      <c r="L26" s="104">
        <v>23.444299999999998</v>
      </c>
      <c r="M26" s="139">
        <v>23.1157</v>
      </c>
      <c r="N26" s="105">
        <v>23.1157</v>
      </c>
      <c r="R26" s="163"/>
      <c r="S26" s="163"/>
      <c r="T26" s="122"/>
    </row>
    <row r="27" spans="2:20" s="119" customFormat="1" ht="4.5" customHeight="1" thickBot="1">
      <c r="B27" s="162"/>
      <c r="C27" s="161"/>
      <c r="D27" s="160"/>
      <c r="E27" s="140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9"/>
      <c r="Q27" s="158"/>
      <c r="R27" s="158"/>
      <c r="S27" s="158"/>
      <c r="T27" s="157"/>
    </row>
    <row r="28" spans="2:20" ht="5.45" customHeight="1">
      <c r="B28" s="156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3"/>
      <c r="P28" s="123"/>
    </row>
    <row r="29" spans="2:20" ht="15" customHeight="1" thickBot="1">
      <c r="B29" s="127" t="s">
        <v>38</v>
      </c>
    </row>
    <row r="30" spans="2:20" ht="15.75">
      <c r="B30" s="76" t="s">
        <v>15</v>
      </c>
      <c r="C30" s="78"/>
      <c r="D30" s="78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0"/>
    </row>
    <row r="31" spans="2:20">
      <c r="B31" s="96"/>
      <c r="E31" s="570" t="s">
        <v>39</v>
      </c>
      <c r="F31" s="571"/>
      <c r="G31" s="570" t="s">
        <v>40</v>
      </c>
      <c r="H31" s="571"/>
      <c r="I31" s="570" t="s">
        <v>41</v>
      </c>
      <c r="J31" s="571"/>
      <c r="K31" s="570" t="s">
        <v>42</v>
      </c>
      <c r="L31" s="571"/>
      <c r="M31" s="570" t="s">
        <v>43</v>
      </c>
      <c r="N31" s="571"/>
      <c r="T31" s="64"/>
    </row>
    <row r="32" spans="2:20" s="150" customFormat="1" ht="34.5" customHeight="1">
      <c r="B32" s="154"/>
      <c r="C32" s="153"/>
      <c r="E32" s="152" t="s">
        <v>22</v>
      </c>
      <c r="F32" s="152" t="s">
        <v>23</v>
      </c>
      <c r="G32" s="152" t="s">
        <v>22</v>
      </c>
      <c r="H32" s="152" t="s">
        <v>23</v>
      </c>
      <c r="I32" s="152" t="s">
        <v>22</v>
      </c>
      <c r="J32" s="152" t="s">
        <v>23</v>
      </c>
      <c r="K32" s="152" t="s">
        <v>22</v>
      </c>
      <c r="L32" s="152" t="s">
        <v>23</v>
      </c>
      <c r="M32" s="152" t="s">
        <v>22</v>
      </c>
      <c r="N32" s="152" t="s">
        <v>23</v>
      </c>
      <c r="T32" s="151"/>
    </row>
    <row r="33" spans="2:20" ht="14.25">
      <c r="B33" s="96"/>
      <c r="C33" s="119" t="s">
        <v>27</v>
      </c>
      <c r="D33" s="55" t="s">
        <v>28</v>
      </c>
      <c r="E33" s="147">
        <v>40288.82</v>
      </c>
      <c r="F33" s="145">
        <v>40288.82</v>
      </c>
      <c r="G33" s="146">
        <v>33889.652999999998</v>
      </c>
      <c r="H33" s="145">
        <v>33889.652999999998</v>
      </c>
      <c r="I33" s="146">
        <v>31596.616999999998</v>
      </c>
      <c r="J33" s="145">
        <v>31596.616999999998</v>
      </c>
      <c r="K33" s="146">
        <v>24312.324000000001</v>
      </c>
      <c r="L33" s="145">
        <v>24312.324000000001</v>
      </c>
      <c r="M33" s="93">
        <v>17423.13</v>
      </c>
      <c r="N33" s="145">
        <v>17423.13</v>
      </c>
      <c r="T33" s="64"/>
    </row>
    <row r="34" spans="2:20" ht="14.25">
      <c r="B34" s="96"/>
      <c r="C34" s="119" t="s">
        <v>29</v>
      </c>
      <c r="D34" s="55" t="s">
        <v>28</v>
      </c>
      <c r="E34" s="144">
        <v>155.988</v>
      </c>
      <c r="F34" s="143">
        <v>155.988</v>
      </c>
      <c r="G34" s="93">
        <v>91.007999999999996</v>
      </c>
      <c r="H34" s="143">
        <v>91.007999999999996</v>
      </c>
      <c r="I34" s="93">
        <v>75.11</v>
      </c>
      <c r="J34" s="143">
        <v>75.11</v>
      </c>
      <c r="K34" s="93">
        <v>48.524999999999999</v>
      </c>
      <c r="L34" s="143">
        <v>48.524999999999999</v>
      </c>
      <c r="M34" s="93">
        <v>31.550999999999998</v>
      </c>
      <c r="N34" s="143">
        <v>31.550999999999998</v>
      </c>
      <c r="T34" s="64"/>
    </row>
    <row r="35" spans="2:20" ht="14.25">
      <c r="B35" s="96"/>
      <c r="C35" s="54" t="s">
        <v>44</v>
      </c>
      <c r="D35" s="55" t="s">
        <v>28</v>
      </c>
      <c r="E35" s="196">
        <v>453.53800000000001</v>
      </c>
      <c r="F35" s="197">
        <v>453.53800000000001</v>
      </c>
      <c r="G35" s="198">
        <v>418.87400000000002</v>
      </c>
      <c r="H35" s="197">
        <v>418.87400000000002</v>
      </c>
      <c r="I35" s="198">
        <v>435.48599999999999</v>
      </c>
      <c r="J35" s="197">
        <v>435.48599999999999</v>
      </c>
      <c r="K35" s="198">
        <v>424.79399999999998</v>
      </c>
      <c r="L35" s="197">
        <v>424.79399999999998</v>
      </c>
      <c r="M35" s="198">
        <v>418.37599999999998</v>
      </c>
      <c r="N35" s="197">
        <v>418.37599999999998</v>
      </c>
      <c r="T35" s="64"/>
    </row>
    <row r="36" spans="2:20" ht="14.25">
      <c r="B36" s="96"/>
      <c r="C36" s="119" t="s">
        <v>30</v>
      </c>
      <c r="D36" s="55" t="s">
        <v>45</v>
      </c>
      <c r="E36" s="142">
        <v>3317.9971</v>
      </c>
      <c r="F36" s="141">
        <v>3317.9971</v>
      </c>
      <c r="G36" s="98">
        <v>1863.4175</v>
      </c>
      <c r="H36" s="141">
        <v>1863.4175</v>
      </c>
      <c r="I36" s="98">
        <v>1571.258</v>
      </c>
      <c r="J36" s="141">
        <v>1571.258</v>
      </c>
      <c r="K36" s="98">
        <v>928.69029999999998</v>
      </c>
      <c r="L36" s="141">
        <v>928.69029999999998</v>
      </c>
      <c r="M36" s="98">
        <v>585.26390000000004</v>
      </c>
      <c r="N36" s="141">
        <v>585.26390000000004</v>
      </c>
      <c r="T36" s="64"/>
    </row>
    <row r="37" spans="2:20" ht="14.25">
      <c r="B37" s="96"/>
      <c r="C37" s="119" t="s">
        <v>31</v>
      </c>
      <c r="D37" s="55" t="s">
        <v>45</v>
      </c>
      <c r="E37" s="142">
        <v>3227.5029</v>
      </c>
      <c r="F37" s="141">
        <v>3227.5029</v>
      </c>
      <c r="G37" s="98">
        <v>1812.5951</v>
      </c>
      <c r="H37" s="141">
        <v>1812.5951</v>
      </c>
      <c r="I37" s="98">
        <v>1528.4039</v>
      </c>
      <c r="J37" s="141">
        <v>1528.4039</v>
      </c>
      <c r="K37" s="98">
        <v>903.3614</v>
      </c>
      <c r="L37" s="141">
        <v>903.3614</v>
      </c>
      <c r="M37" s="98">
        <v>569.30160000000001</v>
      </c>
      <c r="N37" s="141">
        <v>569.30160000000001</v>
      </c>
      <c r="T37" s="64"/>
    </row>
    <row r="38" spans="2:20" ht="14.25">
      <c r="B38" s="96"/>
      <c r="C38" s="119" t="s">
        <v>32</v>
      </c>
      <c r="D38" s="55" t="s">
        <v>45</v>
      </c>
      <c r="E38" s="139">
        <v>3175.6338000000001</v>
      </c>
      <c r="F38" s="105">
        <v>3175.6338000000001</v>
      </c>
      <c r="G38" s="104">
        <v>1783.4648999999999</v>
      </c>
      <c r="H38" s="105">
        <v>1783.4648999999999</v>
      </c>
      <c r="I38" s="104">
        <v>1503.8409999999999</v>
      </c>
      <c r="J38" s="105">
        <v>1503.8409999999999</v>
      </c>
      <c r="K38" s="104">
        <v>888.84349999999995</v>
      </c>
      <c r="L38" s="105">
        <v>888.84349999999995</v>
      </c>
      <c r="M38" s="104">
        <v>560.15229999999997</v>
      </c>
      <c r="N38" s="105">
        <v>560.15229999999997</v>
      </c>
      <c r="T38" s="64"/>
    </row>
    <row r="39" spans="2:20" ht="7.5" customHeight="1" thickBot="1">
      <c r="B39" s="126"/>
      <c r="C39" s="116"/>
      <c r="D39" s="116"/>
      <c r="E39" s="11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8"/>
    </row>
    <row r="40" spans="2:20" ht="12.75" customHeight="1">
      <c r="B40" s="148"/>
      <c r="C40" s="149"/>
      <c r="D40" s="148"/>
      <c r="E40" s="148"/>
      <c r="F40" s="148"/>
      <c r="G40" s="148"/>
      <c r="H40" s="148"/>
      <c r="I40" s="148"/>
      <c r="J40" s="148"/>
      <c r="K40" s="148"/>
    </row>
    <row r="41" spans="2:20" ht="8.25" customHeight="1"/>
  </sheetData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63"/>
  <sheetViews>
    <sheetView zoomScaleNormal="100" workbookViewId="0">
      <selection activeCell="F11" sqref="F11"/>
    </sheetView>
  </sheetViews>
  <sheetFormatPr baseColWidth="10" defaultColWidth="11.42578125" defaultRowHeight="12.75"/>
  <cols>
    <col min="1" max="1" width="4" style="507" customWidth="1"/>
    <col min="2" max="2" width="43.85546875" style="507" customWidth="1"/>
    <col min="3" max="4" width="21.140625" style="507" customWidth="1"/>
    <col min="5" max="5" width="6.7109375" style="507" customWidth="1"/>
    <col min="6" max="6" width="45.140625" style="508" customWidth="1"/>
    <col min="7" max="8" width="18.5703125" style="508" customWidth="1"/>
    <col min="9" max="9" width="6.5703125" style="508" customWidth="1"/>
    <col min="10" max="10" width="19.5703125" style="508" customWidth="1"/>
    <col min="11" max="11" width="18" style="508" customWidth="1"/>
    <col min="12" max="12" width="8.42578125" style="508" customWidth="1"/>
    <col min="13" max="13" width="7.28515625" style="508" customWidth="1"/>
    <col min="14" max="14" width="41.7109375" style="508" bestFit="1" customWidth="1"/>
    <col min="15" max="17" width="14.28515625" style="508" customWidth="1"/>
    <col min="18" max="22" width="11.42578125" style="508"/>
    <col min="23" max="23" width="42.7109375" style="508" bestFit="1" customWidth="1"/>
    <col min="24" max="24" width="8.7109375" style="508" bestFit="1" customWidth="1"/>
    <col min="25" max="16384" width="11.42578125" style="508"/>
  </cols>
  <sheetData>
    <row r="1" spans="2:5" ht="18">
      <c r="B1" s="596" t="s">
        <v>252</v>
      </c>
      <c r="C1" s="597"/>
      <c r="D1" s="597"/>
      <c r="E1" s="598"/>
    </row>
    <row r="2" spans="2:5">
      <c r="B2" s="599" t="s">
        <v>216</v>
      </c>
      <c r="C2" s="600"/>
      <c r="D2" s="600"/>
      <c r="E2" s="601"/>
    </row>
    <row r="3" spans="2:5" ht="18">
      <c r="B3" s="602" t="s">
        <v>217</v>
      </c>
      <c r="C3" s="603"/>
      <c r="D3" s="603"/>
      <c r="E3" s="604"/>
    </row>
    <row r="4" spans="2:5" ht="15.75" thickBot="1">
      <c r="B4" s="605"/>
      <c r="C4" s="606"/>
      <c r="D4" s="606"/>
      <c r="E4" s="607"/>
    </row>
    <row r="5" spans="2:5" ht="15.75" thickBot="1">
      <c r="B5" s="608" t="s">
        <v>218</v>
      </c>
      <c r="C5" s="609"/>
      <c r="D5" s="609"/>
      <c r="E5" s="610"/>
    </row>
    <row r="6" spans="2:5" ht="7.5" customHeight="1">
      <c r="B6" s="509"/>
      <c r="C6" s="510"/>
      <c r="D6" s="510"/>
      <c r="E6" s="511"/>
    </row>
    <row r="7" spans="2:5" ht="18" customHeight="1">
      <c r="B7" s="512" t="s">
        <v>219</v>
      </c>
      <c r="C7" s="510"/>
      <c r="D7" s="510"/>
      <c r="E7" s="511"/>
    </row>
    <row r="8" spans="2:5" ht="18" customHeight="1">
      <c r="B8" s="509"/>
      <c r="C8" s="510"/>
      <c r="D8" s="510"/>
      <c r="E8" s="511"/>
    </row>
    <row r="9" spans="2:5" ht="21" customHeight="1">
      <c r="B9" s="513" t="s">
        <v>220</v>
      </c>
      <c r="C9" s="514" t="s">
        <v>221</v>
      </c>
      <c r="D9" s="514" t="s">
        <v>222</v>
      </c>
      <c r="E9" s="511"/>
    </row>
    <row r="10" spans="2:5" ht="21" customHeight="1">
      <c r="B10" s="515" t="s">
        <v>223</v>
      </c>
      <c r="C10" s="516">
        <v>52796.583375031129</v>
      </c>
      <c r="D10" s="516">
        <v>81412.961650385158</v>
      </c>
      <c r="E10" s="511"/>
    </row>
    <row r="11" spans="2:5" ht="21" customHeight="1">
      <c r="B11" s="515" t="s">
        <v>224</v>
      </c>
      <c r="C11" s="516">
        <v>69235.387636926753</v>
      </c>
      <c r="D11" s="516">
        <v>114290.57017417642</v>
      </c>
      <c r="E11" s="511"/>
    </row>
    <row r="12" spans="2:5" ht="12.75" customHeight="1">
      <c r="B12" s="509"/>
      <c r="C12" s="517"/>
      <c r="D12" s="517"/>
      <c r="E12" s="511"/>
    </row>
    <row r="13" spans="2:5" ht="21" customHeight="1">
      <c r="B13" s="512" t="s">
        <v>225</v>
      </c>
      <c r="C13" s="517"/>
      <c r="D13" s="517"/>
      <c r="E13" s="511"/>
    </row>
    <row r="14" spans="2:5" ht="12.75" customHeight="1">
      <c r="B14" s="518"/>
      <c r="C14" s="517"/>
      <c r="D14" s="517"/>
      <c r="E14" s="511"/>
    </row>
    <row r="15" spans="2:5" ht="21" customHeight="1">
      <c r="B15" s="513" t="s">
        <v>220</v>
      </c>
      <c r="C15" s="519" t="s">
        <v>221</v>
      </c>
      <c r="D15" s="519" t="s">
        <v>222</v>
      </c>
      <c r="E15" s="511"/>
    </row>
    <row r="16" spans="2:5" ht="21" customHeight="1">
      <c r="B16" s="515" t="s">
        <v>226</v>
      </c>
      <c r="C16" s="516">
        <v>111647.04831641832</v>
      </c>
      <c r="D16" s="516">
        <v>191737.63833367999</v>
      </c>
      <c r="E16" s="511"/>
    </row>
    <row r="17" spans="2:5" ht="21" customHeight="1">
      <c r="B17" s="515" t="s">
        <v>227</v>
      </c>
      <c r="C17" s="516">
        <v>154338.86455052337</v>
      </c>
      <c r="D17" s="516">
        <v>275905.31542094448</v>
      </c>
      <c r="E17" s="511"/>
    </row>
    <row r="18" spans="2:5" ht="12.75" customHeight="1">
      <c r="B18" s="520"/>
      <c r="C18" s="521"/>
      <c r="D18" s="521"/>
      <c r="E18" s="511"/>
    </row>
    <row r="19" spans="2:5" ht="21" customHeight="1">
      <c r="B19" s="512" t="s">
        <v>228</v>
      </c>
      <c r="C19" s="521"/>
      <c r="D19" s="521"/>
      <c r="E19" s="511"/>
    </row>
    <row r="20" spans="2:5" ht="12.75" customHeight="1">
      <c r="B20" s="520"/>
      <c r="C20" s="521"/>
      <c r="D20" s="521"/>
      <c r="E20" s="511"/>
    </row>
    <row r="21" spans="2:5" ht="21" customHeight="1">
      <c r="B21" s="513" t="s">
        <v>220</v>
      </c>
      <c r="C21" s="519" t="s">
        <v>221</v>
      </c>
      <c r="D21" s="519" t="s">
        <v>222</v>
      </c>
      <c r="E21" s="511"/>
    </row>
    <row r="22" spans="2:5" ht="21" customHeight="1">
      <c r="B22" s="515" t="s">
        <v>229</v>
      </c>
      <c r="C22" s="516">
        <v>333796.479155668</v>
      </c>
      <c r="D22" s="516">
        <v>910299.27191551868</v>
      </c>
      <c r="E22" s="511"/>
    </row>
    <row r="23" spans="2:5" ht="21" customHeight="1">
      <c r="B23" s="515" t="s">
        <v>230</v>
      </c>
      <c r="C23" s="516">
        <v>368068.14267778746</v>
      </c>
      <c r="D23" s="516">
        <v>958279.60084648582</v>
      </c>
      <c r="E23" s="511"/>
    </row>
    <row r="24" spans="2:5" ht="12.75" customHeight="1">
      <c r="B24" s="515"/>
      <c r="C24" s="521"/>
      <c r="D24" s="521"/>
      <c r="E24" s="511"/>
    </row>
    <row r="25" spans="2:5" ht="21" customHeight="1">
      <c r="B25" s="512" t="s">
        <v>231</v>
      </c>
      <c r="C25" s="521"/>
      <c r="D25" s="521"/>
      <c r="E25" s="511"/>
    </row>
    <row r="26" spans="2:5" ht="12.75" customHeight="1">
      <c r="B26" s="520"/>
      <c r="C26" s="521"/>
      <c r="D26" s="521"/>
      <c r="E26" s="511"/>
    </row>
    <row r="27" spans="2:5" ht="21" customHeight="1">
      <c r="B27" s="513" t="s">
        <v>220</v>
      </c>
      <c r="C27" s="519" t="s">
        <v>221</v>
      </c>
      <c r="D27" s="519" t="s">
        <v>222</v>
      </c>
      <c r="E27" s="511"/>
    </row>
    <row r="28" spans="2:5" ht="21" customHeight="1">
      <c r="B28" s="515" t="s">
        <v>232</v>
      </c>
      <c r="C28" s="516">
        <v>678134.89206124097</v>
      </c>
      <c r="D28" s="516">
        <v>1299226.5951649738</v>
      </c>
      <c r="E28" s="511"/>
    </row>
    <row r="29" spans="2:5" ht="21" customHeight="1">
      <c r="B29" s="515" t="s">
        <v>233</v>
      </c>
      <c r="C29" s="516">
        <v>689904.35980097228</v>
      </c>
      <c r="D29" s="516">
        <v>1315703.8500005978</v>
      </c>
      <c r="E29" s="511"/>
    </row>
    <row r="30" spans="2:5" ht="21" customHeight="1">
      <c r="B30" s="515" t="s">
        <v>234</v>
      </c>
      <c r="C30" s="516">
        <v>702981.54617845127</v>
      </c>
      <c r="D30" s="516">
        <v>1337333.3475688279</v>
      </c>
      <c r="E30" s="511"/>
    </row>
    <row r="31" spans="2:5" ht="21" customHeight="1">
      <c r="B31" s="515" t="s">
        <v>235</v>
      </c>
      <c r="C31" s="516">
        <v>678377.1920622054</v>
      </c>
      <c r="D31" s="516">
        <v>1290526.6804039187</v>
      </c>
      <c r="E31" s="511"/>
    </row>
    <row r="32" spans="2:5" ht="21" customHeight="1">
      <c r="B32" s="515" t="s">
        <v>236</v>
      </c>
      <c r="C32" s="516">
        <v>731816.86770174408</v>
      </c>
      <c r="D32" s="516">
        <v>1392188.894304872</v>
      </c>
      <c r="E32" s="511"/>
    </row>
    <row r="33" spans="2:5" ht="21" customHeight="1">
      <c r="B33" s="515" t="s">
        <v>237</v>
      </c>
      <c r="C33" s="516">
        <v>797515.27256731433</v>
      </c>
      <c r="D33" s="516">
        <v>1517171.7877911001</v>
      </c>
      <c r="E33" s="511"/>
    </row>
    <row r="34" spans="2:5" ht="21" customHeight="1">
      <c r="B34" s="515" t="s">
        <v>238</v>
      </c>
      <c r="C34" s="516">
        <v>893315.51030902134</v>
      </c>
      <c r="D34" s="516">
        <v>1699419.6054379153</v>
      </c>
      <c r="E34" s="511"/>
    </row>
    <row r="35" spans="2:5" ht="21" customHeight="1" thickBot="1">
      <c r="B35" s="515"/>
      <c r="C35" s="522"/>
      <c r="D35" s="522"/>
      <c r="E35" s="511"/>
    </row>
    <row r="36" spans="2:5" ht="15" customHeight="1" thickBot="1">
      <c r="B36" s="590" t="s">
        <v>239</v>
      </c>
      <c r="C36" s="591"/>
      <c r="D36" s="591"/>
      <c r="E36" s="592"/>
    </row>
    <row r="37" spans="2:5" ht="15" customHeight="1">
      <c r="B37" s="523"/>
      <c r="C37" s="510"/>
      <c r="D37" s="510"/>
      <c r="E37" s="511"/>
    </row>
    <row r="38" spans="2:5" ht="18.75" customHeight="1">
      <c r="B38" s="523"/>
      <c r="C38" s="514" t="s">
        <v>240</v>
      </c>
      <c r="D38" s="510"/>
      <c r="E38" s="511"/>
    </row>
    <row r="39" spans="2:5" ht="15">
      <c r="B39" s="524" t="s">
        <v>241</v>
      </c>
      <c r="C39" s="516">
        <v>906.28827952849258</v>
      </c>
      <c r="D39" s="510"/>
      <c r="E39" s="511"/>
    </row>
    <row r="40" spans="2:5" ht="18.75" customHeight="1" thickBot="1">
      <c r="B40" s="525"/>
      <c r="E40" s="526"/>
    </row>
    <row r="41" spans="2:5" ht="15" customHeight="1" thickBot="1">
      <c r="B41" s="590" t="s">
        <v>242</v>
      </c>
      <c r="C41" s="591"/>
      <c r="D41" s="591"/>
      <c r="E41" s="592"/>
    </row>
    <row r="42" spans="2:5" ht="15" customHeight="1">
      <c r="B42" s="523"/>
      <c r="C42" s="510"/>
      <c r="D42" s="510"/>
      <c r="E42" s="511"/>
    </row>
    <row r="43" spans="2:5" ht="15" customHeight="1">
      <c r="B43" s="524" t="s">
        <v>241</v>
      </c>
      <c r="C43" s="514" t="s">
        <v>240</v>
      </c>
      <c r="D43" s="527"/>
      <c r="E43" s="528"/>
    </row>
    <row r="44" spans="2:5" ht="15" customHeight="1">
      <c r="B44" s="529" t="s">
        <v>243</v>
      </c>
      <c r="C44" s="516">
        <v>4367.9789117879354</v>
      </c>
      <c r="D44" s="530"/>
      <c r="E44" s="531"/>
    </row>
    <row r="45" spans="2:5" ht="15" customHeight="1">
      <c r="B45" s="529" t="s">
        <v>244</v>
      </c>
      <c r="C45" s="593">
        <v>9416.3451662978077</v>
      </c>
      <c r="D45" s="530"/>
      <c r="E45" s="531"/>
    </row>
    <row r="46" spans="2:5" ht="15" customHeight="1">
      <c r="B46" s="529" t="s">
        <v>245</v>
      </c>
      <c r="C46" s="594"/>
      <c r="D46" s="530"/>
      <c r="E46" s="531"/>
    </row>
    <row r="47" spans="2:5" ht="15" customHeight="1">
      <c r="B47" s="529" t="s">
        <v>246</v>
      </c>
      <c r="C47" s="594"/>
      <c r="D47" s="530"/>
      <c r="E47" s="531"/>
    </row>
    <row r="48" spans="2:5" ht="15" customHeight="1">
      <c r="B48" s="529" t="s">
        <v>247</v>
      </c>
      <c r="C48" s="595"/>
      <c r="D48" s="530"/>
      <c r="E48" s="531"/>
    </row>
    <row r="49" spans="2:5" ht="15" customHeight="1" thickBot="1">
      <c r="B49" s="523"/>
      <c r="C49" s="510"/>
      <c r="D49" s="510"/>
      <c r="E49" s="511"/>
    </row>
    <row r="50" spans="2:5" ht="15" customHeight="1" thickBot="1">
      <c r="B50" s="590" t="s">
        <v>248</v>
      </c>
      <c r="C50" s="591"/>
      <c r="D50" s="591"/>
      <c r="E50" s="592"/>
    </row>
    <row r="51" spans="2:5" ht="15" customHeight="1">
      <c r="B51" s="523"/>
      <c r="C51" s="510"/>
      <c r="D51" s="510"/>
      <c r="E51" s="511"/>
    </row>
    <row r="52" spans="2:5" ht="15" customHeight="1">
      <c r="B52" s="524" t="s">
        <v>241</v>
      </c>
      <c r="C52" s="514" t="s">
        <v>240</v>
      </c>
      <c r="D52" s="527"/>
      <c r="E52" s="528"/>
    </row>
    <row r="53" spans="2:5" ht="15" customHeight="1">
      <c r="B53" s="529" t="s">
        <v>243</v>
      </c>
      <c r="C53" s="516">
        <v>4367.9789117879354</v>
      </c>
      <c r="D53" s="530"/>
      <c r="E53" s="531"/>
    </row>
    <row r="54" spans="2:5" ht="15" customHeight="1">
      <c r="B54" s="529" t="s">
        <v>244</v>
      </c>
      <c r="C54" s="593">
        <v>9416.3451662978077</v>
      </c>
      <c r="D54" s="530"/>
      <c r="E54" s="531"/>
    </row>
    <row r="55" spans="2:5" ht="15" customHeight="1">
      <c r="B55" s="529" t="s">
        <v>245</v>
      </c>
      <c r="C55" s="594"/>
      <c r="D55" s="530"/>
      <c r="E55" s="531"/>
    </row>
    <row r="56" spans="2:5" ht="15" customHeight="1">
      <c r="B56" s="529" t="s">
        <v>246</v>
      </c>
      <c r="C56" s="594"/>
      <c r="D56" s="530"/>
      <c r="E56" s="531"/>
    </row>
    <row r="57" spans="2:5" ht="15" customHeight="1">
      <c r="B57" s="529" t="s">
        <v>247</v>
      </c>
      <c r="C57" s="595"/>
      <c r="D57" s="530"/>
      <c r="E57" s="531"/>
    </row>
    <row r="58" spans="2:5" ht="13.5" thickBot="1">
      <c r="B58" s="532"/>
      <c r="C58" s="510"/>
      <c r="D58" s="510"/>
      <c r="E58" s="511"/>
    </row>
    <row r="59" spans="2:5" ht="15.75" thickBot="1">
      <c r="B59" s="590" t="s">
        <v>249</v>
      </c>
      <c r="C59" s="591"/>
      <c r="D59" s="591"/>
      <c r="E59" s="592"/>
    </row>
    <row r="60" spans="2:5">
      <c r="B60" s="532"/>
      <c r="C60" s="510"/>
      <c r="D60" s="510"/>
      <c r="E60" s="511"/>
    </row>
    <row r="61" spans="2:5" ht="15">
      <c r="B61" s="524" t="s">
        <v>250</v>
      </c>
      <c r="C61" s="533">
        <v>64.401941457126028</v>
      </c>
      <c r="D61" s="510" t="s">
        <v>251</v>
      </c>
      <c r="E61" s="511"/>
    </row>
    <row r="62" spans="2:5">
      <c r="B62" s="534"/>
      <c r="E62" s="526"/>
    </row>
    <row r="63" spans="2:5">
      <c r="B63" s="537" t="s">
        <v>253</v>
      </c>
      <c r="C63" s="535"/>
      <c r="D63" s="535"/>
      <c r="E63" s="536"/>
    </row>
  </sheetData>
  <mergeCells count="11">
    <mergeCell ref="B36:E36"/>
    <mergeCell ref="B1:E1"/>
    <mergeCell ref="B2:E2"/>
    <mergeCell ref="B3:E3"/>
    <mergeCell ref="B4:E4"/>
    <mergeCell ref="B5:E5"/>
    <mergeCell ref="B41:E41"/>
    <mergeCell ref="C45:C48"/>
    <mergeCell ref="B50:E50"/>
    <mergeCell ref="C54:C57"/>
    <mergeCell ref="B59:E59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SERVICIOS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2024-09-06T18:05:16Z</cp:lastPrinted>
  <dcterms:created xsi:type="dcterms:W3CDTF">2019-01-12T13:30:37Z</dcterms:created>
  <dcterms:modified xsi:type="dcterms:W3CDTF">2024-09-06T18:13:23Z</dcterms:modified>
</cp:coreProperties>
</file>