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RAUL MOLINA\CUADRO TARIFARIO COOPERATIVA ENERGIA USUARIOS\CUADRO TARIFARIO OCTUBRE 2024\"/>
    </mc:Choice>
  </mc:AlternateContent>
  <xr:revisionPtr revIDLastSave="0" documentId="13_ncr:1_{27CB403F-1B99-47C8-9771-863B2BEF3622}" xr6:coauthVersionLast="45" xr6:coauthVersionMax="45" xr10:uidLastSave="{00000000-0000-0000-0000-000000000000}"/>
  <bookViews>
    <workbookView xWindow="-120" yWindow="-120" windowWidth="20730" windowHeight="11160" tabRatio="894" xr2:uid="{00000000-000D-0000-FFFF-FFFF00000000}"/>
  </bookViews>
  <sheets>
    <sheet name="Anexo I" sheetId="20" r:id="rId1"/>
    <sheet name="Anexo II" sheetId="46" r:id="rId2"/>
    <sheet name="Anexo III" sheetId="16" r:id="rId3"/>
    <sheet name="ANEXO IV a." sheetId="33" r:id="rId4"/>
    <sheet name="Anexo IV. b" sheetId="18" r:id="rId5"/>
    <sheet name="Anexo V" sheetId="27" r:id="rId6"/>
    <sheet name="Anexo VI" sheetId="38" r:id="rId7"/>
    <sheet name="ANEXO VII" sheetId="32" r:id="rId8"/>
    <sheet name="CARGOS POR SERVICIOS" sheetId="3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GCR1">'[1]Base de Cálculo'!$C$88</definedName>
    <definedName name="___________GCR3">'[2]Base de Cálculo'!$C$90</definedName>
    <definedName name="___________KPR1">'[1]Base de Cálculo'!$C$5</definedName>
    <definedName name="___________KPR3">'[2]Base de Cálculo'!$C$15</definedName>
    <definedName name="__________GCR1">'[1]Base de Cálculo'!$C$88</definedName>
    <definedName name="__________GCR3">'[3]Base de Cálculo'!$C$90</definedName>
    <definedName name="__________KPR1">'[1]Base de Cálculo'!$C$5</definedName>
    <definedName name="__________KPR3">'[3]Base de Cálculo'!$C$15</definedName>
    <definedName name="_________GCR1">'[3]Base de Cálculo'!$C$88</definedName>
    <definedName name="_________GCR2">'[3]Base de Cálculo'!$C$89</definedName>
    <definedName name="_________GCR3">'[4]Base de Cálculo'!$C$90</definedName>
    <definedName name="_________KPR1">'[3]Base de Cálculo'!$C$5</definedName>
    <definedName name="_________KPR2">'[3]Base de Cálculo'!$C$10</definedName>
    <definedName name="_________KPR3">'[4]Base de Cálculo'!$C$15</definedName>
    <definedName name="________GCR1">'[4]Base de Cálculo'!$C$88</definedName>
    <definedName name="________GCR2">'[4]Base de Cálculo'!$C$89</definedName>
    <definedName name="________GCR3">'[5]Base de Cálculo'!$C$90</definedName>
    <definedName name="________KPR1">'[4]Base de Cálculo'!$C$5</definedName>
    <definedName name="________KPR2">'[4]Base de Cálculo'!$C$10</definedName>
    <definedName name="________KPR3">'[5]Base de Cálculo'!$C$15</definedName>
    <definedName name="_______GCR1">'[5]Base de Cálculo'!$C$88</definedName>
    <definedName name="_______GCR2">'[5]Base de Cálculo'!$C$89</definedName>
    <definedName name="_______GCR3">'[5]Base de Cálculo'!$C$90</definedName>
    <definedName name="_______KPR1">'[5]Base de Cálculo'!$C$5</definedName>
    <definedName name="_______KPR2">'[5]Base de Cálculo'!$C$10</definedName>
    <definedName name="_______KPR3">'[5]Base de Cálculo'!$C$15</definedName>
    <definedName name="______GCR1">'[5]Base de Cálculo'!$C$88</definedName>
    <definedName name="______GCR2">'[5]Base de Cálculo'!$C$89</definedName>
    <definedName name="______GCR3">'[5]Base de Cálculo'!$C$90</definedName>
    <definedName name="______KPR1">'[5]Base de Cálculo'!$C$5</definedName>
    <definedName name="______KPR2">'[5]Base de Cálculo'!$C$10</definedName>
    <definedName name="______KPR3">'[5]Base de Cálculo'!$C$15</definedName>
    <definedName name="_____GCR1">'[5]Base de Cálculo'!$C$88</definedName>
    <definedName name="_____GCR2">'[5]Base de Cálculo'!$C$89</definedName>
    <definedName name="_____GCR3">'[5]Base de Cálculo'!$C$90</definedName>
    <definedName name="_____KPR1">'[5]Base de Cálculo'!$C$5</definedName>
    <definedName name="_____KPR2">'[5]Base de Cálculo'!$C$10</definedName>
    <definedName name="_____KPR3">'[5]Base de Cálculo'!$C$15</definedName>
    <definedName name="____GCR1">'[5]Base de Cálculo'!$C$88</definedName>
    <definedName name="____GCR2">'[5]Base de Cálculo'!$C$89</definedName>
    <definedName name="____GCR3">'[6]Base de Cálculo'!$C$90</definedName>
    <definedName name="____KPR1">'[5]Base de Cálculo'!$C$5</definedName>
    <definedName name="____KPR2">'[5]Base de Cálculo'!$C$10</definedName>
    <definedName name="____KPR3">'[6]Base de Cálculo'!$C$15</definedName>
    <definedName name="___GCR1">'[6]Base de Cálculo'!$C$88</definedName>
    <definedName name="___GCR2">'[6]Base de Cálculo'!$C$89</definedName>
    <definedName name="___GCR3">'[7]Base de Cálculo'!$C$90</definedName>
    <definedName name="___KPR1">'[6]Base de Cálculo'!$C$5</definedName>
    <definedName name="___KPR2">'[6]Base de Cálculo'!$C$10</definedName>
    <definedName name="___KPR3">'[7]Base de Cálculo'!$C$15</definedName>
    <definedName name="__GCR1">'[7]Base de Cálculo'!$C$88</definedName>
    <definedName name="__GCR2">'[7]Base de Cálculo'!$C$89</definedName>
    <definedName name="__GCR3" localSheetId="2">'[8]Base de Cálculo'!$C$90</definedName>
    <definedName name="__GCR3" localSheetId="3">'[8]Base de Cálculo'!$C$90</definedName>
    <definedName name="__GCR3" localSheetId="4">'[8]Base de Cálculo'!$C$90</definedName>
    <definedName name="__GCR3" localSheetId="7">'[8]Base de Cálculo'!$C$90</definedName>
    <definedName name="__GCR3">'[9]Base de Cálculo'!$C$90</definedName>
    <definedName name="__KPR1">'[7]Base de Cálculo'!$C$5</definedName>
    <definedName name="__KPR2">'[7]Base de Cálculo'!$C$10</definedName>
    <definedName name="__KPR3" localSheetId="2">'[8]Base de Cálculo'!$C$15</definedName>
    <definedName name="__KPR3" localSheetId="3">'[8]Base de Cálculo'!$C$15</definedName>
    <definedName name="__KPR3" localSheetId="4">'[8]Base de Cálculo'!$C$15</definedName>
    <definedName name="__KPR3" localSheetId="7">'[8]Base de Cálculo'!$C$15</definedName>
    <definedName name="__KPR3">'[9]Base de Cálculo'!$C$15</definedName>
    <definedName name="_GCR1" localSheetId="2">'[8]Base de Cálculo'!$C$88</definedName>
    <definedName name="_GCR1" localSheetId="3">'[8]Base de Cálculo'!$C$88</definedName>
    <definedName name="_GCR1" localSheetId="4">'[8]Base de Cálculo'!$C$88</definedName>
    <definedName name="_GCR1" localSheetId="7">'[8]Base de Cálculo'!$C$88</definedName>
    <definedName name="_GCR1">'[9]Base de Cálculo'!$C$88</definedName>
    <definedName name="_GCR2" localSheetId="2">'[8]Base de Cálculo'!$C$89</definedName>
    <definedName name="_GCR2" localSheetId="3">'[8]Base de Cálculo'!$C$89</definedName>
    <definedName name="_GCR2" localSheetId="4">'[8]Base de Cálculo'!$C$89</definedName>
    <definedName name="_GCR2" localSheetId="7">'[8]Base de Cálculo'!$C$89</definedName>
    <definedName name="_GCR2">'[9]Base de Cálculo'!$C$89</definedName>
    <definedName name="_GCR3">'[10]Base de Cálculo'!$C$90</definedName>
    <definedName name="_KPR1" localSheetId="2">'[8]Base de Cálculo'!$C$5</definedName>
    <definedName name="_KPR1" localSheetId="3">'[8]Base de Cálculo'!$C$5</definedName>
    <definedName name="_KPR1" localSheetId="4">'[8]Base de Cálculo'!$C$5</definedName>
    <definedName name="_KPR1" localSheetId="7">'[8]Base de Cálculo'!$C$5</definedName>
    <definedName name="_KPR1">'[9]Base de Cálculo'!$C$5</definedName>
    <definedName name="_KPR2" localSheetId="2">'[8]Base de Cálculo'!$C$10</definedName>
    <definedName name="_KPR2" localSheetId="3">'[8]Base de Cálculo'!$C$10</definedName>
    <definedName name="_KPR2" localSheetId="4">'[8]Base de Cálculo'!$C$10</definedName>
    <definedName name="_KPR2" localSheetId="7">'[8]Base de Cálculo'!$C$10</definedName>
    <definedName name="_KPR2">'[9]Base de Cálculo'!$C$10</definedName>
    <definedName name="_KPR3">'[10]Base de Cálculo'!$C$15</definedName>
    <definedName name="_xlnm.Print_Area" localSheetId="2">'Anexo III'!$B$2:$S$60</definedName>
    <definedName name="_xlnm.Print_Area" localSheetId="3">'ANEXO IV a.'!$B$2:$T$40</definedName>
    <definedName name="_xlnm.Print_Area" localSheetId="4">'Anexo IV. b'!$A$2:$N$23</definedName>
    <definedName name="_xlnm.Print_Area" localSheetId="5">'Anexo V'!$B$2:$N$99</definedName>
    <definedName name="_xlnm.Print_Area" localSheetId="6">'Anexo VI'!$A$1:$C$63</definedName>
    <definedName name="_xlnm.Print_Area" localSheetId="7">'ANEXO VII'!$B$2:$T$41</definedName>
    <definedName name="CDF2AT" localSheetId="2">'[8]Base de Cálculo'!$C$83</definedName>
    <definedName name="CDF2AT" localSheetId="3">'[8]Base de Cálculo'!$C$83</definedName>
    <definedName name="CDF2AT" localSheetId="4">'[8]Base de Cálculo'!$C$83</definedName>
    <definedName name="CDF2AT" localSheetId="5">'[6]Base de Cálculo'!$C$83</definedName>
    <definedName name="CDF2AT" localSheetId="7">'[8]Base de Cálculo'!$C$83</definedName>
    <definedName name="CDF2AT">'[9]Base de Cálculo'!$C$83</definedName>
    <definedName name="CDF2ATMT" localSheetId="2">'[8]Base de Cálculo'!$C$82</definedName>
    <definedName name="CDF2ATMT" localSheetId="3">'[8]Base de Cálculo'!$C$82</definedName>
    <definedName name="CDF2ATMT" localSheetId="4">'[8]Base de Cálculo'!$C$82</definedName>
    <definedName name="CDF2ATMT" localSheetId="5">'[6]Base de Cálculo'!$C$82</definedName>
    <definedName name="CDF2ATMT" localSheetId="7">'[8]Base de Cálculo'!$C$82</definedName>
    <definedName name="CDF2ATMT">'[9]Base de Cálculo'!$C$82</definedName>
    <definedName name="CDF2BT" localSheetId="2">'[8]Base de Cálculo'!$C$78</definedName>
    <definedName name="CDF2BT" localSheetId="3">'[8]Base de Cálculo'!$C$78</definedName>
    <definedName name="CDF2BT" localSheetId="4">'[8]Base de Cálculo'!$C$78</definedName>
    <definedName name="CDF2BT" localSheetId="5">'[6]Base de Cálculo'!$C$78</definedName>
    <definedName name="CDF2BT" localSheetId="7">'[8]Base de Cálculo'!$C$78</definedName>
    <definedName name="CDF2BT">'[9]Base de Cálculo'!$C$78</definedName>
    <definedName name="CDF2BTES" localSheetId="2">'[8]Base de Cálculo'!$C$79</definedName>
    <definedName name="CDF2BTES" localSheetId="3">'[8]Base de Cálculo'!$C$79</definedName>
    <definedName name="CDF2BTES" localSheetId="4">'[8]Base de Cálculo'!$C$79</definedName>
    <definedName name="CDF2BTES" localSheetId="5">'[6]Base de Cálculo'!$C$79</definedName>
    <definedName name="CDF2BTES" localSheetId="7">'[8]Base de Cálculo'!$C$79</definedName>
    <definedName name="CDF2BTES">'[9]Base de Cálculo'!$C$79</definedName>
    <definedName name="CDF2MT" localSheetId="2">'[8]Base de Cálculo'!$C$81</definedName>
    <definedName name="CDF2MT" localSheetId="3">'[8]Base de Cálculo'!$C$81</definedName>
    <definedName name="CDF2MT" localSheetId="4">'[8]Base de Cálculo'!$C$81</definedName>
    <definedName name="CDF2MT" localSheetId="5">'[6]Base de Cálculo'!$C$81</definedName>
    <definedName name="CDF2MT" localSheetId="7">'[8]Base de Cálculo'!$C$81</definedName>
    <definedName name="CDF2MT">'[9]Base de Cálculo'!$C$81</definedName>
    <definedName name="CDF2MTBT" localSheetId="2">'[8]Base de Cálculo'!$C$80</definedName>
    <definedName name="CDF2MTBT" localSheetId="3">'[8]Base de Cálculo'!$C$80</definedName>
    <definedName name="CDF2MTBT" localSheetId="4">'[8]Base de Cálculo'!$C$80</definedName>
    <definedName name="CDF2MTBT" localSheetId="5">'[6]Base de Cálculo'!$C$80</definedName>
    <definedName name="CDF2MTBT" localSheetId="7">'[8]Base de Cálculo'!$C$80</definedName>
    <definedName name="CDF2MTBT">'[9]Base de Cálculo'!$C$80</definedName>
    <definedName name="CDFAP" localSheetId="2">'[8]Base de Cálculo'!$C$77</definedName>
    <definedName name="CDFAP" localSheetId="3">'[8]Base de Cálculo'!$C$77</definedName>
    <definedName name="CDFAP" localSheetId="4">'[8]Base de Cálculo'!$C$77</definedName>
    <definedName name="CDFAP" localSheetId="5">'[6]Base de Cálculo'!$C$77</definedName>
    <definedName name="CDFAP" localSheetId="7">'[8]Base de Cálculo'!$C$77</definedName>
    <definedName name="CDFAP">'[9]Base de Cálculo'!$C$77</definedName>
    <definedName name="CDFG" localSheetId="2">'[8]Base de Cálculo'!$C$76</definedName>
    <definedName name="CDFG" localSheetId="3">'[8]Base de Cálculo'!$C$76</definedName>
    <definedName name="CDFG" localSheetId="4">'[8]Base de Cálculo'!$C$76</definedName>
    <definedName name="CDFG" localSheetId="5">'[6]Base de Cálculo'!$C$76</definedName>
    <definedName name="CDFG" localSheetId="7">'[8]Base de Cálculo'!$C$76</definedName>
    <definedName name="CDFG">'[9]Base de Cálculo'!$C$76</definedName>
    <definedName name="CDFR1" localSheetId="2">'[8]Base de Cálculo'!$C$73</definedName>
    <definedName name="CDFR1" localSheetId="3">'[8]Base de Cálculo'!$C$73</definedName>
    <definedName name="CDFR1" localSheetId="4">'[8]Base de Cálculo'!$C$73</definedName>
    <definedName name="CDFR1" localSheetId="5">'[6]Base de Cálculo'!$C$73</definedName>
    <definedName name="CDFR1" localSheetId="7">'[8]Base de Cálculo'!$C$73</definedName>
    <definedName name="CDFR1">'[9]Base de Cálculo'!$C$73</definedName>
    <definedName name="CDFR2" localSheetId="2">'[8]Base de Cálculo'!$C$74</definedName>
    <definedName name="CDFR2" localSheetId="3">'[8]Base de Cálculo'!$C$74</definedName>
    <definedName name="CDFR2" localSheetId="4">'[8]Base de Cálculo'!$C$74</definedName>
    <definedName name="CDFR2" localSheetId="5">'[6]Base de Cálculo'!$C$74</definedName>
    <definedName name="CDFR2" localSheetId="7">'[8]Base de Cálculo'!$C$74</definedName>
    <definedName name="CDFR2">'[9]Base de Cálculo'!$C$74</definedName>
    <definedName name="CDFR3" localSheetId="2">'[8]Base de Cálculo'!$C$75</definedName>
    <definedName name="CDFR3" localSheetId="3">'[8]Base de Cálculo'!$C$75</definedName>
    <definedName name="CDFR3" localSheetId="4">'[8]Base de Cálculo'!$C$75</definedName>
    <definedName name="CDFR3" localSheetId="5">'[6]Base de Cálculo'!$C$75</definedName>
    <definedName name="CDFR3" localSheetId="7">'[8]Base de Cálculo'!$C$75</definedName>
    <definedName name="CDFR3">'[9]Base de Cálculo'!$C$75</definedName>
    <definedName name="CDFRiegoBT" localSheetId="2">'[8]Base de Cálculo'!$C$84</definedName>
    <definedName name="CDFRiegoBT" localSheetId="3">'[8]Base de Cálculo'!$C$84</definedName>
    <definedName name="CDFRiegoBT" localSheetId="4">'[8]Base de Cálculo'!$C$84</definedName>
    <definedName name="CDFRiegoBT" localSheetId="5">'[6]Base de Cálculo'!$C$84</definedName>
    <definedName name="CDFRiegoBT" localSheetId="7">'[8]Base de Cálculo'!$C$84</definedName>
    <definedName name="CDFRiegoBT">'[9]Base de Cálculo'!$C$84</definedName>
    <definedName name="CDFRiegoMT" localSheetId="2">'[8]Base de Cálculo'!$C$85</definedName>
    <definedName name="CDFRiegoMT" localSheetId="3">'[8]Base de Cálculo'!$C$85</definedName>
    <definedName name="CDFRiegoMT" localSheetId="4">'[8]Base de Cálculo'!$C$85</definedName>
    <definedName name="CDFRiegoMT" localSheetId="5">'[6]Base de Cálculo'!$C$85</definedName>
    <definedName name="CDFRiegoMT" localSheetId="7">'[8]Base de Cálculo'!$C$85</definedName>
    <definedName name="CDFRiegoMT">'[9]Base de Cálculo'!$C$85</definedName>
    <definedName name="FACATMTP" localSheetId="2">'[8]Base de Cálculo'!$C$64</definedName>
    <definedName name="FACATMTP" localSheetId="3">'[8]Base de Cálculo'!$C$64</definedName>
    <definedName name="FACATMTP" localSheetId="4">'[8]Base de Cálculo'!$C$64</definedName>
    <definedName name="FACATMTP" localSheetId="5">'[6]Base de Cálculo'!$C$64</definedName>
    <definedName name="FACATMTP" localSheetId="7">'[8]Base de Cálculo'!$C$64</definedName>
    <definedName name="FACATMTP">'[9]Base de Cálculo'!$C$64</definedName>
    <definedName name="FACATP" localSheetId="2">'[8]Base de Cálculo'!$C$65</definedName>
    <definedName name="FACATP" localSheetId="3">'[8]Base de Cálculo'!$C$65</definedName>
    <definedName name="FACATP" localSheetId="4">'[8]Base de Cálculo'!$C$65</definedName>
    <definedName name="FACATP" localSheetId="5">'[6]Base de Cálculo'!$C$65</definedName>
    <definedName name="FACATP" localSheetId="7">'[8]Base de Cálculo'!$C$65</definedName>
    <definedName name="FACATP">'[9]Base de Cálculo'!$C$65</definedName>
    <definedName name="FACBTP" localSheetId="2">'[8]Base de Cálculo'!$C$61</definedName>
    <definedName name="FACBTP" localSheetId="3">'[8]Base de Cálculo'!$C$61</definedName>
    <definedName name="FACBTP" localSheetId="4">'[8]Base de Cálculo'!$C$61</definedName>
    <definedName name="FACBTP" localSheetId="5">'[6]Base de Cálculo'!$C$61</definedName>
    <definedName name="FACBTP" localSheetId="7">'[8]Base de Cálculo'!$C$61</definedName>
    <definedName name="FACBTP">'[9]Base de Cálculo'!$C$61</definedName>
    <definedName name="FACMTBTP" localSheetId="2">'[8]Base de Cálculo'!$C$62</definedName>
    <definedName name="FACMTBTP" localSheetId="3">'[8]Base de Cálculo'!$C$62</definedName>
    <definedName name="FACMTBTP" localSheetId="4">'[8]Base de Cálculo'!$C$62</definedName>
    <definedName name="FACMTBTP" localSheetId="5">'[6]Base de Cálculo'!$C$62</definedName>
    <definedName name="FACMTBTP" localSheetId="7">'[8]Base de Cálculo'!$C$62</definedName>
    <definedName name="FACMTBTP">'[9]Base de Cálculo'!$C$62</definedName>
    <definedName name="FACMTP" localSheetId="2">'[8]Base de Cálculo'!$C$63</definedName>
    <definedName name="FACMTP" localSheetId="3">'[8]Base de Cálculo'!$C$63</definedName>
    <definedName name="FACMTP" localSheetId="4">'[8]Base de Cálculo'!$C$63</definedName>
    <definedName name="FACMTP" localSheetId="5">'[6]Base de Cálculo'!$C$63</definedName>
    <definedName name="FACMTP" localSheetId="7">'[8]Base de Cálculo'!$C$63</definedName>
    <definedName name="FACMTP">'[9]Base de Cálculo'!$C$63</definedName>
    <definedName name="FAPATMTP" localSheetId="2">'[8]Base de Cálculo'!$C$58</definedName>
    <definedName name="FAPATMTP" localSheetId="3">'[8]Base de Cálculo'!$C$58</definedName>
    <definedName name="FAPATMTP" localSheetId="4">'[8]Base de Cálculo'!$C$58</definedName>
    <definedName name="FAPATMTP" localSheetId="5">'[6]Base de Cálculo'!$C$58</definedName>
    <definedName name="FAPATMTP" localSheetId="7">'[8]Base de Cálculo'!$C$58</definedName>
    <definedName name="FAPATMTP">'[9]Base de Cálculo'!$C$58</definedName>
    <definedName name="FAPATP" localSheetId="2">'[8]Base de Cálculo'!$C$59</definedName>
    <definedName name="FAPATP" localSheetId="3">'[8]Base de Cálculo'!$C$59</definedName>
    <definedName name="FAPATP" localSheetId="4">'[8]Base de Cálculo'!$C$59</definedName>
    <definedName name="FAPATP" localSheetId="5">'[6]Base de Cálculo'!$C$59</definedName>
    <definedName name="FAPATP" localSheetId="7">'[8]Base de Cálculo'!$C$59</definedName>
    <definedName name="FAPATP">'[9]Base de Cálculo'!$C$59</definedName>
    <definedName name="FAPBTP" localSheetId="2">'[8]Base de Cálculo'!$C$55</definedName>
    <definedName name="FAPBTP" localSheetId="3">'[8]Base de Cálculo'!$C$55</definedName>
    <definedName name="FAPBTP" localSheetId="4">'[8]Base de Cálculo'!$C$55</definedName>
    <definedName name="FAPBTP" localSheetId="5">'[6]Base de Cálculo'!$C$55</definedName>
    <definedName name="FAPBTP" localSheetId="7">'[8]Base de Cálculo'!$C$55</definedName>
    <definedName name="FAPBTP">'[9]Base de Cálculo'!$C$55</definedName>
    <definedName name="FAPMTBTP" localSheetId="2">'[8]Base de Cálculo'!$C$56</definedName>
    <definedName name="FAPMTBTP" localSheetId="3">'[8]Base de Cálculo'!$C$56</definedName>
    <definedName name="FAPMTBTP" localSheetId="4">'[8]Base de Cálculo'!$C$56</definedName>
    <definedName name="FAPMTBTP" localSheetId="5">'[6]Base de Cálculo'!$C$56</definedName>
    <definedName name="FAPMTBTP" localSheetId="7">'[8]Base de Cálculo'!$C$56</definedName>
    <definedName name="FAPMTBTP">'[9]Base de Cálculo'!$C$56</definedName>
    <definedName name="FAPMTP" localSheetId="2">'[8]Base de Cálculo'!$C$57</definedName>
    <definedName name="FAPMTP" localSheetId="3">'[8]Base de Cálculo'!$C$57</definedName>
    <definedName name="FAPMTP" localSheetId="4">'[8]Base de Cálculo'!$C$57</definedName>
    <definedName name="FAPMTP" localSheetId="5">'[6]Base de Cálculo'!$C$57</definedName>
    <definedName name="FAPMTP" localSheetId="7">'[8]Base de Cálculo'!$C$57</definedName>
    <definedName name="FAPMTP">'[9]Base de Cálculo'!$C$57</definedName>
    <definedName name="FCTRA">'[11]DATOS CALCULO TARIFA'!$H$276</definedName>
    <definedName name="FCTRABR_S">'[11]DATOS CALCULO TARIFA'!$D$238</definedName>
    <definedName name="FCTRAMR_S">'[11]DATOS CALCULO TARIFA'!$D$239</definedName>
    <definedName name="FCTRAMT">'[11]DATOS CALCULO TARIFA'!$I$276</definedName>
    <definedName name="FIR1_AT" localSheetId="2">#REF!</definedName>
    <definedName name="FIR1_AT" localSheetId="3">#REF!</definedName>
    <definedName name="FIR1_AT" localSheetId="4">#REF!</definedName>
    <definedName name="FIR1_AT" localSheetId="5">#REF!</definedName>
    <definedName name="FIR1_AT" localSheetId="6">#REF!</definedName>
    <definedName name="FIR1_AT" localSheetId="7">#REF!</definedName>
    <definedName name="FIR1_AT">#REF!</definedName>
    <definedName name="FITRABR_AT">'[11]DATOS CALCULO TARIFA'!$J$213</definedName>
    <definedName name="FITRAMR_AT">'[11]DATOS CALCULO TARIFA'!$J$218</definedName>
    <definedName name="FPEAT" localSheetId="2">'[8]Base de Cálculo'!$C$71</definedName>
    <definedName name="FPEAT" localSheetId="3">'[8]Base de Cálculo'!$C$71</definedName>
    <definedName name="FPEAT" localSheetId="4">'[8]Base de Cálculo'!$C$71</definedName>
    <definedName name="FPEAT" localSheetId="5">'[6]Base de Cálculo'!$C$71</definedName>
    <definedName name="FPEAT" localSheetId="7">'[8]Base de Cálculo'!$C$71</definedName>
    <definedName name="FPEAT">'[9]Base de Cálculo'!$C$71</definedName>
    <definedName name="FPEATMT" localSheetId="2">'[8]Base de Cálculo'!$C$70</definedName>
    <definedName name="FPEATMT" localSheetId="3">'[8]Base de Cálculo'!$C$70</definedName>
    <definedName name="FPEATMT" localSheetId="4">'[8]Base de Cálculo'!$C$70</definedName>
    <definedName name="FPEATMT" localSheetId="5">'[6]Base de Cálculo'!$C$70</definedName>
    <definedName name="FPEATMT" localSheetId="7">'[8]Base de Cálculo'!$C$70</definedName>
    <definedName name="FPEATMT">'[9]Base de Cálculo'!$C$70</definedName>
    <definedName name="FPEBT" localSheetId="2">'[8]Base de Cálculo'!$C$67</definedName>
    <definedName name="FPEBT" localSheetId="3">'[8]Base de Cálculo'!$C$67</definedName>
    <definedName name="FPEBT" localSheetId="4">'[8]Base de Cálculo'!$C$67</definedName>
    <definedName name="FPEBT" localSheetId="5">'[6]Base de Cálculo'!$C$67</definedName>
    <definedName name="FPEBT" localSheetId="7">'[8]Base de Cálculo'!$C$67</definedName>
    <definedName name="FPEBT">'[9]Base de Cálculo'!$C$67</definedName>
    <definedName name="FPEMT" localSheetId="2">'[8]Base de Cálculo'!$C$69</definedName>
    <definedName name="FPEMT" localSheetId="3">'[8]Base de Cálculo'!$C$69</definedName>
    <definedName name="FPEMT" localSheetId="4">'[8]Base de Cálculo'!$C$69</definedName>
    <definedName name="FPEMT" localSheetId="5">'[6]Base de Cálculo'!$C$69</definedName>
    <definedName name="FPEMT" localSheetId="7">'[8]Base de Cálculo'!$C$69</definedName>
    <definedName name="FPEMT">'[9]Base de Cálculo'!$C$69</definedName>
    <definedName name="FPEMTBT" localSheetId="2">'[8]Base de Cálculo'!$C$68</definedName>
    <definedName name="FPEMTBT" localSheetId="3">'[8]Base de Cálculo'!$C$68</definedName>
    <definedName name="FPEMTBT" localSheetId="4">'[8]Base de Cálculo'!$C$68</definedName>
    <definedName name="FPEMTBT" localSheetId="5">'[6]Base de Cálculo'!$C$68</definedName>
    <definedName name="FPEMTBT" localSheetId="7">'[8]Base de Cálculo'!$C$68</definedName>
    <definedName name="FPEMTBT">'[9]Base de Cálculo'!$C$68</definedName>
    <definedName name="FPEMTBT1">'[12]Base de Cálculo'!$C$68</definedName>
    <definedName name="FPPAP" localSheetId="2">'[8]Base de Cálculo'!$C$53</definedName>
    <definedName name="FPPAP" localSheetId="3">'[8]Base de Cálculo'!$C$53</definedName>
    <definedName name="FPPAP" localSheetId="4">'[8]Base de Cálculo'!$C$53</definedName>
    <definedName name="FPPAP" localSheetId="5">'[6]Base de Cálculo'!$C$53</definedName>
    <definedName name="FPPAP" localSheetId="7">'[8]Base de Cálculo'!$C$53</definedName>
    <definedName name="FPPAP">'[9]Base de Cálculo'!$C$53</definedName>
    <definedName name="FPPAT" localSheetId="2">'[8]Base de Cálculo'!$C$43</definedName>
    <definedName name="FPPAT" localSheetId="3">'[8]Base de Cálculo'!$C$43</definedName>
    <definedName name="FPPAT" localSheetId="4">'[8]Base de Cálculo'!$C$43</definedName>
    <definedName name="FPPAT" localSheetId="5">'[6]Base de Cálculo'!$C$43</definedName>
    <definedName name="FPPAT" localSheetId="7">'[8]Base de Cálculo'!$C$43</definedName>
    <definedName name="FPPAT">'[9]Base de Cálculo'!$C$43</definedName>
    <definedName name="FPPAT3">'[11]DATOS CALCULO TARIFA'!$F$115</definedName>
    <definedName name="FPPAT5">'[11]DATOS CALCULO TARIFA'!$H$115</definedName>
    <definedName name="FPPATMT" localSheetId="2">'[8]Base de Cálculo'!$C$42</definedName>
    <definedName name="FPPATMT" localSheetId="3">'[8]Base de Cálculo'!$C$42</definedName>
    <definedName name="FPPATMT" localSheetId="4">'[8]Base de Cálculo'!$C$42</definedName>
    <definedName name="FPPATMT" localSheetId="5">'[6]Base de Cálculo'!$C$42</definedName>
    <definedName name="FPPATMT" localSheetId="7">'[8]Base de Cálculo'!$C$42</definedName>
    <definedName name="FPPATMT">'[9]Base de Cálculo'!$C$42</definedName>
    <definedName name="FPPBT" localSheetId="2">'[8]Base de Cálculo'!$C$39</definedName>
    <definedName name="FPPBT" localSheetId="3">'[8]Base de Cálculo'!$C$39</definedName>
    <definedName name="FPPBT" localSheetId="4">'[8]Base de Cálculo'!$C$39</definedName>
    <definedName name="FPPBT" localSheetId="5">'[6]Base de Cálculo'!$C$39</definedName>
    <definedName name="FPPBT" localSheetId="7">'[8]Base de Cálculo'!$C$39</definedName>
    <definedName name="FPPBT">'[9]Base de Cálculo'!$C$39</definedName>
    <definedName name="FPPBTRA" localSheetId="2">'[8]Base de Cálculo'!$C$45</definedName>
    <definedName name="FPPBTRA" localSheetId="3">'[8]Base de Cálculo'!$C$45</definedName>
    <definedName name="FPPBTRA" localSheetId="4">'[8]Base de Cálculo'!$C$45</definedName>
    <definedName name="FPPBTRA" localSheetId="5">'[6]Base de Cálculo'!$C$45</definedName>
    <definedName name="FPPBTRA" localSheetId="7">'[8]Base de Cálculo'!$C$45</definedName>
    <definedName name="FPPBTRA">'[9]Base de Cálculo'!$C$45</definedName>
    <definedName name="FPPES" localSheetId="2">'[8]Base de Cálculo'!$C$44</definedName>
    <definedName name="FPPES" localSheetId="3">'[8]Base de Cálculo'!$C$44</definedName>
    <definedName name="FPPES" localSheetId="4">'[8]Base de Cálculo'!$C$44</definedName>
    <definedName name="FPPES" localSheetId="5">'[6]Base de Cálculo'!$C$44</definedName>
    <definedName name="FPPES" localSheetId="7">'[8]Base de Cálculo'!$C$44</definedName>
    <definedName name="FPPES">'[9]Base de Cálculo'!$C$44</definedName>
    <definedName name="FPPG" localSheetId="2">'[8]Base de Cálculo'!$C$52</definedName>
    <definedName name="FPPG" localSheetId="3">'[8]Base de Cálculo'!$C$52</definedName>
    <definedName name="FPPG" localSheetId="4">'[8]Base de Cálculo'!$C$52</definedName>
    <definedName name="FPPG" localSheetId="5">'[6]Base de Cálculo'!$C$52</definedName>
    <definedName name="FPPG" localSheetId="7">'[8]Base de Cálculo'!$C$52</definedName>
    <definedName name="FPPG">'[9]Base de Cálculo'!$C$52</definedName>
    <definedName name="FPPMT" localSheetId="2">'[8]Base de Cálculo'!$C$41</definedName>
    <definedName name="FPPMT" localSheetId="3">'[8]Base de Cálculo'!$C$41</definedName>
    <definedName name="FPPMT" localSheetId="4">'[8]Base de Cálculo'!$C$41</definedName>
    <definedName name="FPPMT" localSheetId="5">'[6]Base de Cálculo'!$C$41</definedName>
    <definedName name="FPPMT" localSheetId="7">'[8]Base de Cálculo'!$C$41</definedName>
    <definedName name="FPPMT">'[9]Base de Cálculo'!$C$41</definedName>
    <definedName name="FPPMTBT" localSheetId="2">'[8]Base de Cálculo'!$C$40</definedName>
    <definedName name="FPPMTBT" localSheetId="3">'[8]Base de Cálculo'!$C$40</definedName>
    <definedName name="FPPMTBT" localSheetId="4">'[8]Base de Cálculo'!$C$40</definedName>
    <definedName name="FPPMTBT" localSheetId="5">'[6]Base de Cálculo'!$C$40</definedName>
    <definedName name="FPPMTBT" localSheetId="7">'[8]Base de Cálculo'!$C$40</definedName>
    <definedName name="FPPMTBT">'[9]Base de Cálculo'!$C$40</definedName>
    <definedName name="FPPMTRA" localSheetId="2">'[8]Base de Cálculo'!$C$46</definedName>
    <definedName name="FPPMTRA" localSheetId="3">'[8]Base de Cálculo'!$C$46</definedName>
    <definedName name="FPPMTRA" localSheetId="4">'[8]Base de Cálculo'!$C$46</definedName>
    <definedName name="FPPMTRA" localSheetId="5">'[6]Base de Cálculo'!$C$46</definedName>
    <definedName name="FPPMTRA" localSheetId="7">'[8]Base de Cálculo'!$C$46</definedName>
    <definedName name="FPPMTRA">'[9]Base de Cálculo'!$C$46</definedName>
    <definedName name="FPPR1" localSheetId="2">'[8]Base de Cálculo'!$C$49</definedName>
    <definedName name="FPPR1" localSheetId="3">'[8]Base de Cálculo'!$C$49</definedName>
    <definedName name="FPPR1" localSheetId="4">'[8]Base de Cálculo'!$C$49</definedName>
    <definedName name="FPPR1" localSheetId="5">'[6]Base de Cálculo'!$C$49</definedName>
    <definedName name="FPPR1" localSheetId="7">'[8]Base de Cálculo'!$C$49</definedName>
    <definedName name="FPPR1">'[9]Base de Cálculo'!$C$49</definedName>
    <definedName name="FPPR2" localSheetId="2">'[8]Base de Cálculo'!$C$50</definedName>
    <definedName name="FPPR2" localSheetId="3">'[8]Base de Cálculo'!$C$50</definedName>
    <definedName name="FPPR2" localSheetId="4">'[8]Base de Cálculo'!$C$50</definedName>
    <definedName name="FPPR2" localSheetId="5">'[6]Base de Cálculo'!$C$50</definedName>
    <definedName name="FPPR2" localSheetId="7">'[8]Base de Cálculo'!$C$50</definedName>
    <definedName name="FPPR2">'[9]Base de Cálculo'!$C$50</definedName>
    <definedName name="FPPR3" localSheetId="2">'[8]Base de Cálculo'!$C$51</definedName>
    <definedName name="FPPR3" localSheetId="3">'[8]Base de Cálculo'!$C$51</definedName>
    <definedName name="FPPR3" localSheetId="4">'[8]Base de Cálculo'!$C$51</definedName>
    <definedName name="FPPR3" localSheetId="5">'[6]Base de Cálculo'!$C$51</definedName>
    <definedName name="FPPR3" localSheetId="7">'[8]Base de Cálculo'!$C$51</definedName>
    <definedName name="FPPR3">'[9]Base de Cálculo'!$C$51</definedName>
    <definedName name="FSIMRABR">'[11]DATOS CALCULO TARIFA'!$D$250</definedName>
    <definedName name="FSIMRAMR">'[11]DATOS CALCULO TARIFA'!$D$251</definedName>
    <definedName name="GC2AT" localSheetId="2">'[8]Base de Cálculo'!$C$98</definedName>
    <definedName name="GC2AT" localSheetId="3">'[8]Base de Cálculo'!$C$98</definedName>
    <definedName name="GC2AT" localSheetId="4">'[8]Base de Cálculo'!$C$98</definedName>
    <definedName name="GC2AT" localSheetId="5">'[6]Base de Cálculo'!$C$98</definedName>
    <definedName name="GC2AT" localSheetId="7">'[8]Base de Cálculo'!$C$98</definedName>
    <definedName name="GC2AT">'[9]Base de Cálculo'!$C$98</definedName>
    <definedName name="GC2ATMT" localSheetId="2">'[8]Base de Cálculo'!$C$97</definedName>
    <definedName name="GC2ATMT" localSheetId="3">'[8]Base de Cálculo'!$C$97</definedName>
    <definedName name="GC2ATMT" localSheetId="4">'[8]Base de Cálculo'!$C$97</definedName>
    <definedName name="GC2ATMT" localSheetId="5">'[6]Base de Cálculo'!$C$97</definedName>
    <definedName name="GC2ATMT" localSheetId="7">'[8]Base de Cálculo'!$C$97</definedName>
    <definedName name="GC2ATMT">'[9]Base de Cálculo'!$C$97</definedName>
    <definedName name="GC2BT" localSheetId="2">'[8]Base de Cálculo'!$C$93</definedName>
    <definedName name="GC2BT" localSheetId="3">'[8]Base de Cálculo'!$C$93</definedName>
    <definedName name="GC2BT" localSheetId="4">'[8]Base de Cálculo'!$C$93</definedName>
    <definedName name="GC2BT" localSheetId="5">'[6]Base de Cálculo'!$C$93</definedName>
    <definedName name="GC2BT" localSheetId="7">'[8]Base de Cálculo'!$C$93</definedName>
    <definedName name="GC2BT">'[9]Base de Cálculo'!$C$93</definedName>
    <definedName name="GC2BTES" localSheetId="2">'[8]Base de Cálculo'!$C$94</definedName>
    <definedName name="GC2BTES" localSheetId="3">'[8]Base de Cálculo'!$C$94</definedName>
    <definedName name="GC2BTES" localSheetId="4">'[8]Base de Cálculo'!$C$94</definedName>
    <definedName name="GC2BTES" localSheetId="5">'[6]Base de Cálculo'!$C$94</definedName>
    <definedName name="GC2BTES" localSheetId="7">'[8]Base de Cálculo'!$C$94</definedName>
    <definedName name="GC2BTES">'[9]Base de Cálculo'!$C$94</definedName>
    <definedName name="GC2MT" localSheetId="2">'[8]Base de Cálculo'!$C$96</definedName>
    <definedName name="GC2MT" localSheetId="3">'[8]Base de Cálculo'!$C$96</definedName>
    <definedName name="GC2MT" localSheetId="4">'[8]Base de Cálculo'!$C$96</definedName>
    <definedName name="GC2MT" localSheetId="5">'[6]Base de Cálculo'!$C$96</definedName>
    <definedName name="GC2MT" localSheetId="7">'[8]Base de Cálculo'!$C$96</definedName>
    <definedName name="GC2MT">'[9]Base de Cálculo'!$C$96</definedName>
    <definedName name="GC2MTBT" localSheetId="2">'[8]Base de Cálculo'!$C$95</definedName>
    <definedName name="GC2MTBT" localSheetId="3">'[8]Base de Cálculo'!$C$95</definedName>
    <definedName name="GC2MTBT" localSheetId="4">'[8]Base de Cálculo'!$C$95</definedName>
    <definedName name="GC2MTBT" localSheetId="5">'[6]Base de Cálculo'!$C$95</definedName>
    <definedName name="GC2MTBT" localSheetId="7">'[8]Base de Cálculo'!$C$95</definedName>
    <definedName name="GC2MTBT">'[9]Base de Cálculo'!$C$95</definedName>
    <definedName name="GCAP" localSheetId="2">'[8]Base de Cálculo'!$C$92</definedName>
    <definedName name="GCAP" localSheetId="3">'[8]Base de Cálculo'!$C$92</definedName>
    <definedName name="GCAP" localSheetId="4">'[8]Base de Cálculo'!$C$92</definedName>
    <definedName name="GCAP" localSheetId="5">'[6]Base de Cálculo'!$C$92</definedName>
    <definedName name="GCAP" localSheetId="7">'[8]Base de Cálculo'!$C$92</definedName>
    <definedName name="GCAP">'[9]Base de Cálculo'!$C$92</definedName>
    <definedName name="GCG" localSheetId="2">'[8]Base de Cálculo'!$C$91</definedName>
    <definedName name="GCG" localSheetId="3">'[8]Base de Cálculo'!$C$91</definedName>
    <definedName name="GCG" localSheetId="4">'[8]Base de Cálculo'!$C$91</definedName>
    <definedName name="GCG" localSheetId="5">'[6]Base de Cálculo'!$C$91</definedName>
    <definedName name="GCG" localSheetId="7">'[8]Base de Cálculo'!$C$91</definedName>
    <definedName name="GCG">'[9]Base de Cálculo'!$C$91</definedName>
    <definedName name="GCRABT" localSheetId="2">'[8]Base de Cálculo'!$C$99</definedName>
    <definedName name="GCRABT" localSheetId="3">'[8]Base de Cálculo'!$C$99</definedName>
    <definedName name="GCRABT" localSheetId="4">'[8]Base de Cálculo'!$C$99</definedName>
    <definedName name="GCRABT" localSheetId="5">'[6]Base de Cálculo'!$C$99</definedName>
    <definedName name="GCRABT" localSheetId="7">'[8]Base de Cálculo'!$C$99</definedName>
    <definedName name="GCRABT">'[9]Base de Cálculo'!$C$99</definedName>
    <definedName name="GCRAMT" localSheetId="2">'[8]Base de Cálculo'!$C$100</definedName>
    <definedName name="GCRAMT" localSheetId="3">'[8]Base de Cálculo'!$C$100</definedName>
    <definedName name="GCRAMT" localSheetId="4">'[8]Base de Cálculo'!$C$100</definedName>
    <definedName name="GCRAMT" localSheetId="5">'[6]Base de Cálculo'!$C$100</definedName>
    <definedName name="GCRAMT" localSheetId="7">'[8]Base de Cálculo'!$C$100</definedName>
    <definedName name="GCRAMT">'[9]Base de Cálculo'!$C$100</definedName>
    <definedName name="KEpAP" localSheetId="2">'[8]Base de Cálculo'!$C$114</definedName>
    <definedName name="KEpAP" localSheetId="3">'[8]Base de Cálculo'!$C$114</definedName>
    <definedName name="KEpAP" localSheetId="4">'[8]Base de Cálculo'!$C$114</definedName>
    <definedName name="KEpAP" localSheetId="5">'[6]Base de Cálculo'!$C$114</definedName>
    <definedName name="KEpAP" localSheetId="7">'[8]Base de Cálculo'!$C$114</definedName>
    <definedName name="KEpAP">'[9]Base de Cálculo'!$C$114</definedName>
    <definedName name="KEpES" localSheetId="2">'[8]Base de Cálculo'!$C$117</definedName>
    <definedName name="KEpES" localSheetId="3">'[8]Base de Cálculo'!$C$117</definedName>
    <definedName name="KEpES" localSheetId="4">'[8]Base de Cálculo'!$C$117</definedName>
    <definedName name="KEpES" localSheetId="5">'[6]Base de Cálculo'!$C$117</definedName>
    <definedName name="KEpES" localSheetId="7">'[8]Base de Cálculo'!$C$117</definedName>
    <definedName name="KEpES">'[9]Base de Cálculo'!$C$117</definedName>
    <definedName name="KEpG" localSheetId="2">'[8]Base de Cálculo'!$C$111</definedName>
    <definedName name="KEpG" localSheetId="3">'[8]Base de Cálculo'!$C$111</definedName>
    <definedName name="KEpG" localSheetId="4">'[8]Base de Cálculo'!$C$111</definedName>
    <definedName name="KEpG" localSheetId="5">'[6]Base de Cálculo'!$C$111</definedName>
    <definedName name="KEpG" localSheetId="7">'[8]Base de Cálculo'!$C$111</definedName>
    <definedName name="KEpG">'[9]Base de Cálculo'!$C$111</definedName>
    <definedName name="KEpR1" localSheetId="2">'[8]Base de Cálculo'!$C$102</definedName>
    <definedName name="KEpR1" localSheetId="3">'[8]Base de Cálculo'!$C$102</definedName>
    <definedName name="KEpR1" localSheetId="4">'[8]Base de Cálculo'!$C$102</definedName>
    <definedName name="KEpR1" localSheetId="5">'[6]Base de Cálculo'!$C$102</definedName>
    <definedName name="KEpR1" localSheetId="7">'[8]Base de Cálculo'!$C$102</definedName>
    <definedName name="KEpR1">'[9]Base de Cálculo'!$C$102</definedName>
    <definedName name="KEpR2" localSheetId="2">'[8]Base de Cálculo'!$C$105</definedName>
    <definedName name="KEpR2" localSheetId="3">'[8]Base de Cálculo'!$C$105</definedName>
    <definedName name="KEpR2" localSheetId="4">'[8]Base de Cálculo'!$C$105</definedName>
    <definedName name="KEpR2" localSheetId="5">'[6]Base de Cálculo'!$C$105</definedName>
    <definedName name="KEpR2" localSheetId="7">'[8]Base de Cálculo'!$C$105</definedName>
    <definedName name="KEpR2">'[9]Base de Cálculo'!$C$105</definedName>
    <definedName name="KEpR3" localSheetId="2">'[8]Base de Cálculo'!$C$108</definedName>
    <definedName name="KEpR3" localSheetId="3">'[8]Base de Cálculo'!$C$108</definedName>
    <definedName name="KEpR3" localSheetId="4">'[8]Base de Cálculo'!$C$108</definedName>
    <definedName name="KEpR3" localSheetId="5">'[6]Base de Cálculo'!$C$108</definedName>
    <definedName name="KEpR3" localSheetId="7">'[8]Base de Cálculo'!$C$108</definedName>
    <definedName name="KEpR3">'[9]Base de Cálculo'!$C$108</definedName>
    <definedName name="KEPRAA" localSheetId="2">'[8]Base de Cálculo'!$C$120</definedName>
    <definedName name="KEPRAA" localSheetId="3">'[8]Base de Cálculo'!$C$120</definedName>
    <definedName name="KEPRAA" localSheetId="4">'[8]Base de Cálculo'!$C$120</definedName>
    <definedName name="KEPRAA" localSheetId="5">'[6]Base de Cálculo'!$C$120</definedName>
    <definedName name="KEPRAA" localSheetId="7">'[8]Base de Cálculo'!$C$120</definedName>
    <definedName name="KEPRAA">'[9]Base de Cálculo'!$C$120</definedName>
    <definedName name="KErAP" localSheetId="2">'[8]Base de Cálculo'!$C$115</definedName>
    <definedName name="KErAP" localSheetId="3">'[8]Base de Cálculo'!$C$115</definedName>
    <definedName name="KErAP" localSheetId="4">'[8]Base de Cálculo'!$C$115</definedName>
    <definedName name="KErAP" localSheetId="5">'[6]Base de Cálculo'!$C$115</definedName>
    <definedName name="KErAP" localSheetId="7">'[8]Base de Cálculo'!$C$115</definedName>
    <definedName name="KErAP">'[9]Base de Cálculo'!$C$115</definedName>
    <definedName name="KErES" localSheetId="2">'[8]Base de Cálculo'!$C$118</definedName>
    <definedName name="KErES" localSheetId="3">'[8]Base de Cálculo'!$C$118</definedName>
    <definedName name="KErES" localSheetId="4">'[8]Base de Cálculo'!$C$118</definedName>
    <definedName name="KErES" localSheetId="5">'[6]Base de Cálculo'!$C$118</definedName>
    <definedName name="KErES" localSheetId="7">'[8]Base de Cálculo'!$C$118</definedName>
    <definedName name="KErES">'[9]Base de Cálculo'!$C$118</definedName>
    <definedName name="KErG" localSheetId="2">'[8]Base de Cálculo'!$C$112</definedName>
    <definedName name="KErG" localSheetId="3">'[8]Base de Cálculo'!$C$112</definedName>
    <definedName name="KErG" localSheetId="4">'[8]Base de Cálculo'!$C$112</definedName>
    <definedName name="KErG" localSheetId="5">'[6]Base de Cálculo'!$C$112</definedName>
    <definedName name="KErG" localSheetId="7">'[8]Base de Cálculo'!$C$112</definedName>
    <definedName name="KErG">'[9]Base de Cálculo'!$C$112</definedName>
    <definedName name="KErR1" localSheetId="2">'[8]Base de Cálculo'!$C$103</definedName>
    <definedName name="KErR1" localSheetId="3">'[8]Base de Cálculo'!$C$103</definedName>
    <definedName name="KErR1" localSheetId="4">'[8]Base de Cálculo'!$C$103</definedName>
    <definedName name="KErR1" localSheetId="5">'[6]Base de Cálculo'!$C$103</definedName>
    <definedName name="KErR1" localSheetId="7">'[8]Base de Cálculo'!$C$103</definedName>
    <definedName name="KErR1">'[9]Base de Cálculo'!$C$103</definedName>
    <definedName name="KErR2" localSheetId="2">'[8]Base de Cálculo'!$C$106</definedName>
    <definedName name="KErR2" localSheetId="3">'[8]Base de Cálculo'!$C$106</definedName>
    <definedName name="KErR2" localSheetId="4">'[8]Base de Cálculo'!$C$106</definedName>
    <definedName name="KErR2" localSheetId="5">'[6]Base de Cálculo'!$C$106</definedName>
    <definedName name="KErR2" localSheetId="7">'[8]Base de Cálculo'!$C$106</definedName>
    <definedName name="KErR2">'[9]Base de Cálculo'!$C$106</definedName>
    <definedName name="KErR3" localSheetId="2">'[8]Base de Cálculo'!$C$109</definedName>
    <definedName name="KErR3" localSheetId="3">'[8]Base de Cálculo'!$C$109</definedName>
    <definedName name="KErR3" localSheetId="4">'[8]Base de Cálculo'!$C$109</definedName>
    <definedName name="KErR3" localSheetId="5">'[6]Base de Cálculo'!$C$109</definedName>
    <definedName name="KErR3" localSheetId="7">'[8]Base de Cálculo'!$C$109</definedName>
    <definedName name="KErR3">'[9]Base de Cálculo'!$C$109</definedName>
    <definedName name="KERRAA" localSheetId="2">'[8]Base de Cálculo'!$C$121</definedName>
    <definedName name="KERRAA" localSheetId="3">'[8]Base de Cálculo'!$C$121</definedName>
    <definedName name="KERRAA" localSheetId="4">'[8]Base de Cálculo'!$C$121</definedName>
    <definedName name="KERRAA" localSheetId="5">'[6]Base de Cálculo'!$C$121</definedName>
    <definedName name="KERRAA" localSheetId="7">'[8]Base de Cálculo'!$C$121</definedName>
    <definedName name="KERRAA">'[9]Base de Cálculo'!$C$121</definedName>
    <definedName name="KERRAB" localSheetId="2">'[8]Base de Cálculo'!$C$122</definedName>
    <definedName name="KERRAB" localSheetId="3">'[8]Base de Cálculo'!$C$122</definedName>
    <definedName name="KERRAB" localSheetId="4">'[8]Base de Cálculo'!$C$122</definedName>
    <definedName name="KERRAB" localSheetId="5">'[6]Base de Cálculo'!$C$122</definedName>
    <definedName name="KERRAB" localSheetId="7">'[8]Base de Cálculo'!$C$122</definedName>
    <definedName name="KERRAB">'[9]Base de Cálculo'!$C$122</definedName>
    <definedName name="KEvAP" localSheetId="2">'[8]Base de Cálculo'!$C$116</definedName>
    <definedName name="KEvAP" localSheetId="3">'[8]Base de Cálculo'!$C$116</definedName>
    <definedName name="KEvAP" localSheetId="4">'[8]Base de Cálculo'!$C$116</definedName>
    <definedName name="KEvAP" localSheetId="5">'[6]Base de Cálculo'!$C$116</definedName>
    <definedName name="KEvAP" localSheetId="7">'[8]Base de Cálculo'!$C$116</definedName>
    <definedName name="KEvAP">'[9]Base de Cálculo'!$C$116</definedName>
    <definedName name="KEvES" localSheetId="2">'[8]Base de Cálculo'!$C$119</definedName>
    <definedName name="KEvES" localSheetId="3">'[8]Base de Cálculo'!$C$119</definedName>
    <definedName name="KEvES" localSheetId="4">'[8]Base de Cálculo'!$C$119</definedName>
    <definedName name="KEvES" localSheetId="5">'[6]Base de Cálculo'!$C$119</definedName>
    <definedName name="KEvES" localSheetId="7">'[8]Base de Cálculo'!$C$119</definedName>
    <definedName name="KEvES">'[9]Base de Cálculo'!$C$119</definedName>
    <definedName name="KEvG" localSheetId="2">'[8]Base de Cálculo'!$C$113</definedName>
    <definedName name="KEvG" localSheetId="3">'[8]Base de Cálculo'!$C$113</definedName>
    <definedName name="KEvG" localSheetId="4">'[8]Base de Cálculo'!$C$113</definedName>
    <definedName name="KEvG" localSheetId="5">'[6]Base de Cálculo'!$C$113</definedName>
    <definedName name="KEvG" localSheetId="7">'[8]Base de Cálculo'!$C$113</definedName>
    <definedName name="KEvG">'[9]Base de Cálculo'!$C$113</definedName>
    <definedName name="KEvR1" localSheetId="2">'[8]Base de Cálculo'!$C$104</definedName>
    <definedName name="KEvR1" localSheetId="3">'[8]Base de Cálculo'!$C$104</definedName>
    <definedName name="KEvR1" localSheetId="4">'[8]Base de Cálculo'!$C$104</definedName>
    <definedName name="KEvR1" localSheetId="5">'[6]Base de Cálculo'!$C$104</definedName>
    <definedName name="KEvR1" localSheetId="7">'[8]Base de Cálculo'!$C$104</definedName>
    <definedName name="KEvR1">'[9]Base de Cálculo'!$C$104</definedName>
    <definedName name="KEvR2" localSheetId="2">'[8]Base de Cálculo'!$C$107</definedName>
    <definedName name="KEvR2" localSheetId="3">'[8]Base de Cálculo'!$C$107</definedName>
    <definedName name="KEvR2" localSheetId="4">'[8]Base de Cálculo'!$C$107</definedName>
    <definedName name="KEvR2" localSheetId="5">'[6]Base de Cálculo'!$C$107</definedName>
    <definedName name="KEvR2" localSheetId="7">'[8]Base de Cálculo'!$C$107</definedName>
    <definedName name="KEvR2">'[9]Base de Cálculo'!$C$107</definedName>
    <definedName name="KEvR3" localSheetId="2">'[8]Base de Cálculo'!$C$110</definedName>
    <definedName name="KEvR3" localSheetId="3">'[8]Base de Cálculo'!$C$110</definedName>
    <definedName name="KEvR3" localSheetId="4">'[8]Base de Cálculo'!$C$110</definedName>
    <definedName name="KEvR3" localSheetId="5">'[6]Base de Cálculo'!$C$110</definedName>
    <definedName name="KEvR3" localSheetId="7">'[8]Base de Cálculo'!$C$110</definedName>
    <definedName name="KEvR3">'[9]Base de Cálculo'!$C$110</definedName>
    <definedName name="KEVRAB" localSheetId="2">'[8]Base de Cálculo'!$C$123</definedName>
    <definedName name="KEVRAB" localSheetId="3">'[8]Base de Cálculo'!$C$123</definedName>
    <definedName name="KEVRAB" localSheetId="4">'[8]Base de Cálculo'!$C$123</definedName>
    <definedName name="KEVRAB" localSheetId="5">'[6]Base de Cálculo'!$C$123</definedName>
    <definedName name="KEVRAB" localSheetId="7">'[8]Base de Cálculo'!$C$123</definedName>
    <definedName name="KEVRAB">'[9]Base de Cálculo'!$C$123</definedName>
    <definedName name="KFVTRA">'[11]DATOS CALCULO TARIFA'!$H$275</definedName>
    <definedName name="KFVTRAMT">'[11]DATOS CALCULO TARIFA'!$I$275</definedName>
    <definedName name="KP2AT" localSheetId="2">'[8]Base de Cálculo'!#REF!</definedName>
    <definedName name="KP2AT" localSheetId="3">'[8]Base de Cálculo'!#REF!</definedName>
    <definedName name="KP2AT" localSheetId="4">'[8]Base de Cálculo'!#REF!</definedName>
    <definedName name="KP2AT" localSheetId="5">'[6]Base de Cálculo'!#REF!</definedName>
    <definedName name="KP2AT" localSheetId="6">'[9]Base de Cálculo'!#REF!</definedName>
    <definedName name="KP2AT" localSheetId="7">'[8]Base de Cálculo'!#REF!</definedName>
    <definedName name="KP2AT">'[9]Base de Cálculo'!#REF!</definedName>
    <definedName name="KP2ATMT" localSheetId="2">'[8]Base de Cálculo'!#REF!</definedName>
    <definedName name="KP2ATMT" localSheetId="3">'[8]Base de Cálculo'!#REF!</definedName>
    <definedName name="KP2ATMT" localSheetId="4">'[8]Base de Cálculo'!#REF!</definedName>
    <definedName name="KP2ATMT" localSheetId="5">'[6]Base de Cálculo'!#REF!</definedName>
    <definedName name="KP2ATMT" localSheetId="6">'[9]Base de Cálculo'!#REF!</definedName>
    <definedName name="KP2ATMT" localSheetId="7">'[8]Base de Cálculo'!#REF!</definedName>
    <definedName name="KP2ATMT">'[9]Base de Cálculo'!#REF!</definedName>
    <definedName name="KP2BT" localSheetId="2">'[8]Base de Cálculo'!#REF!</definedName>
    <definedName name="KP2BT" localSheetId="3">'[8]Base de Cálculo'!#REF!</definedName>
    <definedName name="KP2BT" localSheetId="4">'[8]Base de Cálculo'!#REF!</definedName>
    <definedName name="KP2BT" localSheetId="5">'[6]Base de Cálculo'!#REF!</definedName>
    <definedName name="KP2BT" localSheetId="6">'[9]Base de Cálculo'!#REF!</definedName>
    <definedName name="KP2BT" localSheetId="7">'[8]Base de Cálculo'!#REF!</definedName>
    <definedName name="KP2BT">'[9]Base de Cálculo'!#REF!</definedName>
    <definedName name="KP2ES" localSheetId="2">'[8]Base de Cálculo'!#REF!</definedName>
    <definedName name="KP2ES" localSheetId="3">'[8]Base de Cálculo'!#REF!</definedName>
    <definedName name="KP2ES" localSheetId="4">'[8]Base de Cálculo'!#REF!</definedName>
    <definedName name="KP2ES" localSheetId="5">'[6]Base de Cálculo'!#REF!</definedName>
    <definedName name="KP2ES" localSheetId="6">'[9]Base de Cálculo'!#REF!</definedName>
    <definedName name="KP2ES" localSheetId="7">'[8]Base de Cálculo'!#REF!</definedName>
    <definedName name="KP2ES">'[9]Base de Cálculo'!#REF!</definedName>
    <definedName name="KP2MT" localSheetId="2">'[8]Base de Cálculo'!#REF!</definedName>
    <definedName name="KP2MT" localSheetId="3">'[8]Base de Cálculo'!#REF!</definedName>
    <definedName name="KP2MT" localSheetId="4">'[8]Base de Cálculo'!#REF!</definedName>
    <definedName name="KP2MT" localSheetId="5">'[6]Base de Cálculo'!#REF!</definedName>
    <definedName name="KP2MT" localSheetId="6">'[9]Base de Cálculo'!#REF!</definedName>
    <definedName name="KP2MT" localSheetId="7">'[8]Base de Cálculo'!#REF!</definedName>
    <definedName name="KP2MT">'[9]Base de Cálculo'!#REF!</definedName>
    <definedName name="KP2MTBT" localSheetId="2">'[8]Base de Cálculo'!#REF!</definedName>
    <definedName name="KP2MTBT" localSheetId="3">'[8]Base de Cálculo'!#REF!</definedName>
    <definedName name="KP2MTBT" localSheetId="4">'[8]Base de Cálculo'!#REF!</definedName>
    <definedName name="KP2MTBT" localSheetId="5">'[6]Base de Cálculo'!#REF!</definedName>
    <definedName name="KP2MTBT" localSheetId="6">'[9]Base de Cálculo'!#REF!</definedName>
    <definedName name="KP2MTBT" localSheetId="7">'[8]Base de Cálculo'!#REF!</definedName>
    <definedName name="KP2MTBT">'[9]Base de Cálculo'!#REF!</definedName>
    <definedName name="KPAP" localSheetId="2">'[8]Base de Cálculo'!#REF!</definedName>
    <definedName name="KPAP" localSheetId="3">'[8]Base de Cálculo'!#REF!</definedName>
    <definedName name="KPAP" localSheetId="4">'[8]Base de Cálculo'!#REF!</definedName>
    <definedName name="KPAP" localSheetId="5">'[6]Base de Cálculo'!#REF!</definedName>
    <definedName name="KPAP" localSheetId="6">'[9]Base de Cálculo'!#REF!</definedName>
    <definedName name="KPAP" localSheetId="7">'[8]Base de Cálculo'!#REF!</definedName>
    <definedName name="KPAP">'[9]Base de Cálculo'!#REF!</definedName>
    <definedName name="KPAPP" localSheetId="2">'[8]Base de Cálculo'!#REF!</definedName>
    <definedName name="KPAPP" localSheetId="3">'[8]Base de Cálculo'!#REF!</definedName>
    <definedName name="KPAPP" localSheetId="4">'[8]Base de Cálculo'!#REF!</definedName>
    <definedName name="KPAPP" localSheetId="5">'[6]Base de Cálculo'!#REF!</definedName>
    <definedName name="KPAPP" localSheetId="6">'[9]Base de Cálculo'!#REF!</definedName>
    <definedName name="KPAPP" localSheetId="7">'[8]Base de Cálculo'!#REF!</definedName>
    <definedName name="KPAPP">'[9]Base de Cálculo'!#REF!</definedName>
    <definedName name="KPG" localSheetId="2">'[8]Base de Cálculo'!$C$20</definedName>
    <definedName name="KPG" localSheetId="3">'[8]Base de Cálculo'!$C$20</definedName>
    <definedName name="KPG" localSheetId="4">'[8]Base de Cálculo'!$C$20</definedName>
    <definedName name="KPG" localSheetId="5">'[6]Base de Cálculo'!$C$20</definedName>
    <definedName name="KPG" localSheetId="7">'[8]Base de Cálculo'!$C$20</definedName>
    <definedName name="KPG">'[9]Base de Cálculo'!$C$20</definedName>
    <definedName name="KPGP" localSheetId="2">'[8]Base de Cálculo'!$C$19</definedName>
    <definedName name="KPGP" localSheetId="3">'[8]Base de Cálculo'!$C$19</definedName>
    <definedName name="KPGP" localSheetId="4">'[8]Base de Cálculo'!$C$19</definedName>
    <definedName name="KPGP" localSheetId="5">'[6]Base de Cálculo'!$C$19</definedName>
    <definedName name="KPGP" localSheetId="7">'[8]Base de Cálculo'!$C$19</definedName>
    <definedName name="KPGP">'[9]Base de Cálculo'!$C$19</definedName>
    <definedName name="KPR1C" localSheetId="2">'[8]Base de Cálculo'!#REF!</definedName>
    <definedName name="KPR1C" localSheetId="3">'[8]Base de Cálculo'!#REF!</definedName>
    <definedName name="KPR1C" localSheetId="4">'[8]Base de Cálculo'!#REF!</definedName>
    <definedName name="KPR1C" localSheetId="5">'[6]Base de Cálculo'!#REF!</definedName>
    <definedName name="KPR1C" localSheetId="6">'[9]Base de Cálculo'!#REF!</definedName>
    <definedName name="KPR1C" localSheetId="7">'[8]Base de Cálculo'!#REF!</definedName>
    <definedName name="KPR1C">'[9]Base de Cálculo'!#REF!</definedName>
    <definedName name="KPR1GC" localSheetId="2">'[8]Base de Cálculo'!#REF!</definedName>
    <definedName name="KPR1GC" localSheetId="3">'[8]Base de Cálculo'!#REF!</definedName>
    <definedName name="KPR1GC" localSheetId="4">'[8]Base de Cálculo'!#REF!</definedName>
    <definedName name="KPR1GC" localSheetId="5">'[6]Base de Cálculo'!#REF!</definedName>
    <definedName name="KPR1GC" localSheetId="6">'[9]Base de Cálculo'!#REF!</definedName>
    <definedName name="KPR1GC" localSheetId="7">'[8]Base de Cálculo'!#REF!</definedName>
    <definedName name="KPR1GC">'[9]Base de Cálculo'!#REF!</definedName>
    <definedName name="KPR1P" localSheetId="2">'[8]Base de Cálculo'!$C$4</definedName>
    <definedName name="KPR1P" localSheetId="3">'[8]Base de Cálculo'!$C$4</definedName>
    <definedName name="KPR1P" localSheetId="4">'[8]Base de Cálculo'!$C$4</definedName>
    <definedName name="KPR1P" localSheetId="5">'[6]Base de Cálculo'!$C$4</definedName>
    <definedName name="KPR1P" localSheetId="7">'[8]Base de Cálculo'!$C$4</definedName>
    <definedName name="KPR1P">'[9]Base de Cálculo'!$C$4</definedName>
    <definedName name="KPR2P" localSheetId="2">'[8]Base de Cálculo'!$C$9</definedName>
    <definedName name="KPR2P" localSheetId="3">'[8]Base de Cálculo'!$C$9</definedName>
    <definedName name="KPR2P" localSheetId="4">'[8]Base de Cálculo'!$C$9</definedName>
    <definedName name="KPR2P" localSheetId="5">'[6]Base de Cálculo'!$C$9</definedName>
    <definedName name="KPR2P" localSheetId="7">'[8]Base de Cálculo'!$C$9</definedName>
    <definedName name="KPR2P">'[9]Base de Cálculo'!$C$9</definedName>
    <definedName name="KPR3P" localSheetId="2">'[8]Base de Cálculo'!$C$14</definedName>
    <definedName name="KPR3P" localSheetId="3">'[8]Base de Cálculo'!$C$14</definedName>
    <definedName name="KPR3P" localSheetId="4">'[8]Base de Cálculo'!$C$14</definedName>
    <definedName name="KPR3P" localSheetId="5">'[6]Base de Cálculo'!$C$14</definedName>
    <definedName name="KPR3P" localSheetId="7">'[8]Base de Cálculo'!$C$14</definedName>
    <definedName name="KPR3P">'[9]Base de Cálculo'!$C$14</definedName>
    <definedName name="KPRABT" localSheetId="2">'[8]Base de Cálculo'!#REF!</definedName>
    <definedName name="KPRABT" localSheetId="3">'[8]Base de Cálculo'!#REF!</definedName>
    <definedName name="KPRABT" localSheetId="4">'[8]Base de Cálculo'!#REF!</definedName>
    <definedName name="KPRABT" localSheetId="5">'[6]Base de Cálculo'!#REF!</definedName>
    <definedName name="KPRABT" localSheetId="6">'[9]Base de Cálculo'!#REF!</definedName>
    <definedName name="KPRABT" localSheetId="7">'[8]Base de Cálculo'!#REF!</definedName>
    <definedName name="KPRABT">'[9]Base de Cálculo'!#REF!</definedName>
    <definedName name="KPRAMT" localSheetId="2">'[8]Base de Cálculo'!#REF!</definedName>
    <definedName name="KPRAMT" localSheetId="3">'[8]Base de Cálculo'!#REF!</definedName>
    <definedName name="KPRAMT" localSheetId="4">'[8]Base de Cálculo'!#REF!</definedName>
    <definedName name="KPRAMT" localSheetId="5">'[6]Base de Cálculo'!#REF!</definedName>
    <definedName name="KPRAMT" localSheetId="6">'[9]Base de Cálculo'!#REF!</definedName>
    <definedName name="KPRAMT" localSheetId="7">'[8]Base de Cálculo'!#REF!</definedName>
    <definedName name="KPRAMT">'[9]Base de Cálculo'!#REF!</definedName>
    <definedName name="KRV2BTES" localSheetId="2">'[8]Base de Cálculo'!#REF!</definedName>
    <definedName name="KRV2BTES" localSheetId="3">'[8]Base de Cálculo'!#REF!</definedName>
    <definedName name="KRV2BTES" localSheetId="4">'[8]Base de Cálculo'!#REF!</definedName>
    <definedName name="KRV2BTES" localSheetId="5">'[6]Base de Cálculo'!#REF!</definedName>
    <definedName name="KRV2BTES" localSheetId="6">'[9]Base de Cálculo'!#REF!</definedName>
    <definedName name="KRV2BTES" localSheetId="7">'[8]Base de Cálculo'!#REF!</definedName>
    <definedName name="KRV2BTES">'[9]Base de Cálculo'!#REF!</definedName>
    <definedName name="KRV2BTop" localSheetId="2">'[8]Base de Cálculo'!#REF!</definedName>
    <definedName name="KRV2BTop" localSheetId="3">'[8]Base de Cálculo'!#REF!</definedName>
    <definedName name="KRV2BTop" localSheetId="4">'[8]Base de Cálculo'!#REF!</definedName>
    <definedName name="KRV2BTop" localSheetId="5">'[6]Base de Cálculo'!#REF!</definedName>
    <definedName name="KRV2BTop" localSheetId="6">'[9]Base de Cálculo'!#REF!</definedName>
    <definedName name="KRV2BTop" localSheetId="7">'[8]Base de Cálculo'!#REF!</definedName>
    <definedName name="KRV2BTop">'[9]Base de Cálculo'!#REF!</definedName>
    <definedName name="KRV2ESC" localSheetId="2">'[8]Base de Cálculo'!$C$29</definedName>
    <definedName name="KRV2ESC" localSheetId="3">'[8]Base de Cálculo'!$C$29</definedName>
    <definedName name="KRV2ESC" localSheetId="4">'[8]Base de Cálculo'!$C$29</definedName>
    <definedName name="KRV2ESC" localSheetId="5">'[6]Base de Cálculo'!$C$29</definedName>
    <definedName name="KRV2ESC" localSheetId="7">'[8]Base de Cálculo'!$C$29</definedName>
    <definedName name="KRV2ESC">'[9]Base de Cálculo'!$C$29</definedName>
    <definedName name="KRV2ESP" localSheetId="2">'[8]Base de Cálculo'!$C$28</definedName>
    <definedName name="KRV2ESP" localSheetId="3">'[8]Base de Cálculo'!$C$28</definedName>
    <definedName name="KRV2ESP" localSheetId="4">'[8]Base de Cálculo'!$C$28</definedName>
    <definedName name="KRV2ESP" localSheetId="5">'[6]Base de Cálculo'!$C$28</definedName>
    <definedName name="KRV2ESP" localSheetId="7">'[8]Base de Cálculo'!$C$28</definedName>
    <definedName name="KRV2ESP">'[9]Base de Cálculo'!$C$28</definedName>
    <definedName name="KRVAP" localSheetId="2">'[8]Base de Cálculo'!$C$24</definedName>
    <definedName name="KRVAP" localSheetId="3">'[8]Base de Cálculo'!$C$24</definedName>
    <definedName name="KRVAP" localSheetId="4">'[8]Base de Cálculo'!$C$24</definedName>
    <definedName name="KRVAP" localSheetId="5">'[6]Base de Cálculo'!$C$24</definedName>
    <definedName name="KRVAP" localSheetId="7">'[8]Base de Cálculo'!$C$24</definedName>
    <definedName name="KRVAP">'[9]Base de Cálculo'!$C$24</definedName>
    <definedName name="KRVAPC" localSheetId="2">'[8]Base de Cálculo'!#REF!</definedName>
    <definedName name="KRVAPC" localSheetId="3">'[8]Base de Cálculo'!#REF!</definedName>
    <definedName name="KRVAPC" localSheetId="4">'[8]Base de Cálculo'!#REF!</definedName>
    <definedName name="KRVAPC" localSheetId="5">'[6]Base de Cálculo'!#REF!</definedName>
    <definedName name="KRVAPC" localSheetId="6">'[9]Base de Cálculo'!#REF!</definedName>
    <definedName name="KRVAPC" localSheetId="7">'[8]Base de Cálculo'!#REF!</definedName>
    <definedName name="KRVAPC">'[9]Base de Cálculo'!#REF!</definedName>
    <definedName name="KRVAPP" localSheetId="2">'[8]Base de Cálculo'!#REF!</definedName>
    <definedName name="KRVAPP" localSheetId="3">'[8]Base de Cálculo'!#REF!</definedName>
    <definedName name="KRVAPP" localSheetId="4">'[8]Base de Cálculo'!#REF!</definedName>
    <definedName name="KRVAPP" localSheetId="5">'[6]Base de Cálculo'!#REF!</definedName>
    <definedName name="KRVAPP" localSheetId="6">'[9]Base de Cálculo'!#REF!</definedName>
    <definedName name="KRVAPP" localSheetId="7">'[8]Base de Cálculo'!#REF!</definedName>
    <definedName name="KRVAPP">'[9]Base de Cálculo'!#REF!</definedName>
    <definedName name="KRVCRABT" localSheetId="2">'[8]Base de Cálculo'!$C$32</definedName>
    <definedName name="KRVCRABT" localSheetId="3">'[8]Base de Cálculo'!$C$32</definedName>
    <definedName name="KRVCRABT" localSheetId="4">'[8]Base de Cálculo'!$C$32</definedName>
    <definedName name="KRVCRABT" localSheetId="5">'[6]Base de Cálculo'!$C$32</definedName>
    <definedName name="KRVCRABT" localSheetId="7">'[8]Base de Cálculo'!$C$32</definedName>
    <definedName name="KRVCRABT">'[9]Base de Cálculo'!$C$32</definedName>
    <definedName name="KRVCRAMT" localSheetId="2">'[8]Base de Cálculo'!$C$35</definedName>
    <definedName name="KRVCRAMT" localSheetId="3">'[8]Base de Cálculo'!$C$35</definedName>
    <definedName name="KRVCRAMT" localSheetId="4">'[8]Base de Cálculo'!$C$35</definedName>
    <definedName name="KRVCRAMT" localSheetId="5">'[6]Base de Cálculo'!$C$35</definedName>
    <definedName name="KRVCRAMT" localSheetId="7">'[8]Base de Cálculo'!$C$35</definedName>
    <definedName name="KRVCRAMT">'[9]Base de Cálculo'!$C$35</definedName>
    <definedName name="KRVG" localSheetId="2">'[8]Base de Cálculo'!#REF!</definedName>
    <definedName name="KRVG" localSheetId="3">'[8]Base de Cálculo'!#REF!</definedName>
    <definedName name="KRVG" localSheetId="4">'[8]Base de Cálculo'!#REF!</definedName>
    <definedName name="KRVG" localSheetId="5">'[6]Base de Cálculo'!#REF!</definedName>
    <definedName name="KRVG" localSheetId="6">'[9]Base de Cálculo'!#REF!</definedName>
    <definedName name="KRVG" localSheetId="7">'[8]Base de Cálculo'!#REF!</definedName>
    <definedName name="KRVG">'[9]Base de Cálculo'!#REF!</definedName>
    <definedName name="KRVGC" localSheetId="2">'[8]Base de Cálculo'!$C$22</definedName>
    <definedName name="KRVGC" localSheetId="3">'[8]Base de Cálculo'!$C$22</definedName>
    <definedName name="KRVGC" localSheetId="4">'[8]Base de Cálculo'!$C$22</definedName>
    <definedName name="KRVGC" localSheetId="5">'[6]Base de Cálculo'!$C$22</definedName>
    <definedName name="KRVGC" localSheetId="7">'[8]Base de Cálculo'!$C$22</definedName>
    <definedName name="KRVGC">'[9]Base de Cálculo'!$C$22</definedName>
    <definedName name="KRVGP" localSheetId="2">'[8]Base de Cálculo'!$C$21</definedName>
    <definedName name="KRVGP" localSheetId="3">'[8]Base de Cálculo'!$C$21</definedName>
    <definedName name="KRVGP" localSheetId="4">'[8]Base de Cálculo'!$C$21</definedName>
    <definedName name="KRVGP" localSheetId="5">'[6]Base de Cálculo'!$C$21</definedName>
    <definedName name="KRVGP" localSheetId="7">'[8]Base de Cálculo'!$C$21</definedName>
    <definedName name="KRVGP">'[9]Base de Cálculo'!$C$21</definedName>
    <definedName name="KRVPRABTa" localSheetId="2">'[8]Base de Cálculo'!$C$33</definedName>
    <definedName name="KRVPRABTa" localSheetId="3">'[8]Base de Cálculo'!$C$33</definedName>
    <definedName name="KRVPRABTa" localSheetId="4">'[8]Base de Cálculo'!$C$33</definedName>
    <definedName name="KRVPRABTa" localSheetId="5">'[6]Base de Cálculo'!$C$33</definedName>
    <definedName name="KRVPRABTa" localSheetId="7">'[8]Base de Cálculo'!$C$33</definedName>
    <definedName name="KRVPRABTa">'[9]Base de Cálculo'!$C$33</definedName>
    <definedName name="KRVPRABTb" localSheetId="2">'[8]Base de Cálculo'!$C$34</definedName>
    <definedName name="KRVPRABTb" localSheetId="3">'[8]Base de Cálculo'!$C$34</definedName>
    <definedName name="KRVPRABTb" localSheetId="4">'[8]Base de Cálculo'!$C$34</definedName>
    <definedName name="KRVPRABTb" localSheetId="5">'[6]Base de Cálculo'!$C$34</definedName>
    <definedName name="KRVPRABTb" localSheetId="7">'[8]Base de Cálculo'!$C$34</definedName>
    <definedName name="KRVPRABTb">'[9]Base de Cálculo'!$C$34</definedName>
    <definedName name="KRVPRAMTa" localSheetId="2">'[8]Base de Cálculo'!$C$36</definedName>
    <definedName name="KRVPRAMTa" localSheetId="3">'[8]Base de Cálculo'!$C$36</definedName>
    <definedName name="KRVPRAMTa" localSheetId="4">'[8]Base de Cálculo'!$C$36</definedName>
    <definedName name="KRVPRAMTa" localSheetId="5">'[6]Base de Cálculo'!$C$36</definedName>
    <definedName name="KRVPRAMTa" localSheetId="7">'[8]Base de Cálculo'!$C$36</definedName>
    <definedName name="KRVPRAMTa">'[9]Base de Cálculo'!$C$36</definedName>
    <definedName name="KRVPRAMTb" localSheetId="2">'[8]Base de Cálculo'!$C$37</definedName>
    <definedName name="KRVPRAMTb" localSheetId="3">'[8]Base de Cálculo'!$C$37</definedName>
    <definedName name="KRVPRAMTb" localSheetId="4">'[8]Base de Cálculo'!$C$37</definedName>
    <definedName name="KRVPRAMTb" localSheetId="5">'[6]Base de Cálculo'!$C$37</definedName>
    <definedName name="KRVPRAMTb" localSheetId="7">'[8]Base de Cálculo'!$C$37</definedName>
    <definedName name="KRVPRAMTb">'[9]Base de Cálculo'!$C$37</definedName>
    <definedName name="KRVR1" localSheetId="2">'[8]Base de Cálculo'!#REF!</definedName>
    <definedName name="KRVR1" localSheetId="3">'[8]Base de Cálculo'!#REF!</definedName>
    <definedName name="KRVR1" localSheetId="4">'[8]Base de Cálculo'!#REF!</definedName>
    <definedName name="KRVR1" localSheetId="5">'[6]Base de Cálculo'!#REF!</definedName>
    <definedName name="KRVR1" localSheetId="6">'[9]Base de Cálculo'!#REF!</definedName>
    <definedName name="KRVR1" localSheetId="7">'[8]Base de Cálculo'!#REF!</definedName>
    <definedName name="KRVR1">'[9]Base de Cálculo'!#REF!</definedName>
    <definedName name="KRVR1C" localSheetId="2">'[8]Base de Cálculo'!$C$7</definedName>
    <definedName name="KRVR1C" localSheetId="3">'[8]Base de Cálculo'!$C$7</definedName>
    <definedName name="KRVR1C" localSheetId="4">'[8]Base de Cálculo'!$C$7</definedName>
    <definedName name="KRVR1C" localSheetId="5">'[6]Base de Cálculo'!$C$7</definedName>
    <definedName name="KRVR1C" localSheetId="7">'[8]Base de Cálculo'!$C$7</definedName>
    <definedName name="KRVR1C">'[9]Base de Cálculo'!$C$7</definedName>
    <definedName name="KRVR1P" localSheetId="2">'[8]Base de Cálculo'!$C$6</definedName>
    <definedName name="KRVR1P" localSheetId="3">'[8]Base de Cálculo'!$C$6</definedName>
    <definedName name="KRVR1P" localSheetId="4">'[8]Base de Cálculo'!$C$6</definedName>
    <definedName name="KRVR1P" localSheetId="5">'[6]Base de Cálculo'!$C$6</definedName>
    <definedName name="KRVR1P" localSheetId="7">'[8]Base de Cálculo'!$C$6</definedName>
    <definedName name="KRVR1P">'[9]Base de Cálculo'!$C$6</definedName>
    <definedName name="KRVR2C" localSheetId="2">'[8]Base de Cálculo'!$C$12</definedName>
    <definedName name="KRVR2C" localSheetId="3">'[8]Base de Cálculo'!$C$12</definedName>
    <definedName name="KRVR2C" localSheetId="4">'[8]Base de Cálculo'!$C$12</definedName>
    <definedName name="KRVR2C" localSheetId="5">'[6]Base de Cálculo'!$C$12</definedName>
    <definedName name="KRVR2C" localSheetId="7">'[8]Base de Cálculo'!$C$12</definedName>
    <definedName name="KRVR2C">'[9]Base de Cálculo'!$C$12</definedName>
    <definedName name="KRVR2P" localSheetId="2">'[8]Base de Cálculo'!$C$11</definedName>
    <definedName name="KRVR2P" localSheetId="3">'[8]Base de Cálculo'!$C$11</definedName>
    <definedName name="KRVR2P" localSheetId="4">'[8]Base de Cálculo'!$C$11</definedName>
    <definedName name="KRVR2P" localSheetId="5">'[6]Base de Cálculo'!$C$11</definedName>
    <definedName name="KRVR2P" localSheetId="7">'[8]Base de Cálculo'!$C$11</definedName>
    <definedName name="KRVR2P">'[9]Base de Cálculo'!$C$11</definedName>
    <definedName name="KRVR3" localSheetId="2">'[8]Base de Cálculo'!#REF!</definedName>
    <definedName name="KRVR3" localSheetId="3">'[8]Base de Cálculo'!#REF!</definedName>
    <definedName name="KRVR3" localSheetId="4">'[8]Base de Cálculo'!#REF!</definedName>
    <definedName name="KRVR3" localSheetId="5">'[6]Base de Cálculo'!#REF!</definedName>
    <definedName name="KRVR3" localSheetId="6">'[9]Base de Cálculo'!#REF!</definedName>
    <definedName name="KRVR3" localSheetId="7">'[8]Base de Cálculo'!#REF!</definedName>
    <definedName name="KRVR3">'[9]Base de Cálculo'!#REF!</definedName>
    <definedName name="KRVR3C" localSheetId="2">'[8]Base de Cálculo'!$C$17</definedName>
    <definedName name="KRVR3C" localSheetId="3">'[8]Base de Cálculo'!$C$17</definedName>
    <definedName name="KRVR3C" localSheetId="4">'[8]Base de Cálculo'!$C$17</definedName>
    <definedName name="KRVR3C" localSheetId="5">'[6]Base de Cálculo'!$C$17</definedName>
    <definedName name="KRVR3C" localSheetId="7">'[8]Base de Cálculo'!$C$17</definedName>
    <definedName name="KRVR3C">'[9]Base de Cálculo'!$C$17</definedName>
    <definedName name="KRVR3P" localSheetId="2">'[8]Base de Cálculo'!$C$16</definedName>
    <definedName name="KRVR3P" localSheetId="3">'[8]Base de Cálculo'!$C$16</definedName>
    <definedName name="KRVR3P" localSheetId="4">'[8]Base de Cálculo'!$C$16</definedName>
    <definedName name="KRVR3P" localSheetId="5">'[6]Base de Cálculo'!$C$16</definedName>
    <definedName name="KRVR3P" localSheetId="7">'[8]Base de Cálculo'!$C$16</definedName>
    <definedName name="KRVR3P">'[9]Base de Cálculo'!$C$16</definedName>
    <definedName name="KUTES" localSheetId="2">'[8]Base de Cálculo'!$C$26</definedName>
    <definedName name="KUTES" localSheetId="3">'[8]Base de Cálculo'!$C$26</definedName>
    <definedName name="KUTES" localSheetId="4">'[8]Base de Cálculo'!$C$26</definedName>
    <definedName name="KUTES" localSheetId="5">'[6]Base de Cálculo'!$C$26</definedName>
    <definedName name="KUTES" localSheetId="7">'[8]Base de Cálculo'!$C$26</definedName>
    <definedName name="KUTES">'[9]Base de Cálculo'!$C$26</definedName>
    <definedName name="KUTESC" localSheetId="2">'[8]Base de Cálculo'!$C$27</definedName>
    <definedName name="KUTESC" localSheetId="3">'[8]Base de Cálculo'!$C$27</definedName>
    <definedName name="KUTESC" localSheetId="4">'[8]Base de Cálculo'!$C$27</definedName>
    <definedName name="KUTESC" localSheetId="5">'[6]Base de Cálculo'!$C$27</definedName>
    <definedName name="KUTESC" localSheetId="7">'[8]Base de Cálculo'!$C$27</definedName>
    <definedName name="KUTESC">'[9]Base de Cálculo'!$C$27</definedName>
    <definedName name="KUTG" localSheetId="2">'[8]Base de Cálculo'!#REF!</definedName>
    <definedName name="KUTG" localSheetId="3">'[8]Base de Cálculo'!#REF!</definedName>
    <definedName name="KUTG" localSheetId="4">'[8]Base de Cálculo'!#REF!</definedName>
    <definedName name="KUTG" localSheetId="5">'[6]Base de Cálculo'!#REF!</definedName>
    <definedName name="KUTG" localSheetId="6">'[9]Base de Cálculo'!#REF!</definedName>
    <definedName name="KUTG" localSheetId="7">'[8]Base de Cálculo'!#REF!</definedName>
    <definedName name="KUTG">'[9]Base de Cálculo'!#REF!</definedName>
    <definedName name="KUTR1" localSheetId="2">'[8]Base de Cálculo'!#REF!</definedName>
    <definedName name="KUTR1" localSheetId="3">'[8]Base de Cálculo'!#REF!</definedName>
    <definedName name="KUTR1" localSheetId="4">'[8]Base de Cálculo'!#REF!</definedName>
    <definedName name="KUTR1" localSheetId="5">'[6]Base de Cálculo'!#REF!</definedName>
    <definedName name="KUTR1" localSheetId="6">'[9]Base de Cálculo'!#REF!</definedName>
    <definedName name="KUTR1" localSheetId="7">'[8]Base de Cálculo'!#REF!</definedName>
    <definedName name="KUTR1">'[9]Base de Cálculo'!#REF!</definedName>
    <definedName name="KUTR1C" localSheetId="2">'[8]Base de Cálculo'!#REF!</definedName>
    <definedName name="KUTR1C" localSheetId="3">'[8]Base de Cálculo'!#REF!</definedName>
    <definedName name="KUTR1C" localSheetId="4">'[8]Base de Cálculo'!#REF!</definedName>
    <definedName name="KUTR1C" localSheetId="5">'[6]Base de Cálculo'!#REF!</definedName>
    <definedName name="KUTR1C" localSheetId="6">'[9]Base de Cálculo'!#REF!</definedName>
    <definedName name="KUTR1C" localSheetId="7">'[8]Base de Cálculo'!#REF!</definedName>
    <definedName name="KUTR1C">'[9]Base de Cálculo'!#REF!</definedName>
    <definedName name="KUTR1P" localSheetId="2">'[8]Base de Cálculo'!#REF!</definedName>
    <definedName name="KUTR1P" localSheetId="3">'[8]Base de Cálculo'!#REF!</definedName>
    <definedName name="KUTR1P" localSheetId="4">'[8]Base de Cálculo'!#REF!</definedName>
    <definedName name="KUTR1P" localSheetId="5">'[6]Base de Cálculo'!#REF!</definedName>
    <definedName name="KUTR1P" localSheetId="6">'[9]Base de Cálculo'!#REF!</definedName>
    <definedName name="KUTR1P" localSheetId="7">'[8]Base de Cálculo'!#REF!</definedName>
    <definedName name="KUTR1P">'[9]Base de Cálculo'!#REF!</definedName>
    <definedName name="KUTR2" localSheetId="2">'[8]Base de Cálculo'!#REF!</definedName>
    <definedName name="KUTR2" localSheetId="3">'[8]Base de Cálculo'!#REF!</definedName>
    <definedName name="KUTR2" localSheetId="4">'[8]Base de Cálculo'!#REF!</definedName>
    <definedName name="KUTR2" localSheetId="5">'[6]Base de Cálculo'!#REF!</definedName>
    <definedName name="KUTR2" localSheetId="6">'[9]Base de Cálculo'!#REF!</definedName>
    <definedName name="KUTR2" localSheetId="7">'[8]Base de Cálculo'!#REF!</definedName>
    <definedName name="KUTR2">'[9]Base de Cálculo'!#REF!</definedName>
    <definedName name="KUTR3" localSheetId="2">'[8]Base de Cálculo'!#REF!</definedName>
    <definedName name="KUTR3" localSheetId="3">'[8]Base de Cálculo'!#REF!</definedName>
    <definedName name="KUTR3" localSheetId="4">'[8]Base de Cálculo'!#REF!</definedName>
    <definedName name="KUTR3" localSheetId="5">'[6]Base de Cálculo'!#REF!</definedName>
    <definedName name="KUTR3" localSheetId="6">'[9]Base de Cálculo'!#REF!</definedName>
    <definedName name="KUTR3" localSheetId="7">'[8]Base de Cálculo'!#REF!</definedName>
    <definedName name="KUTR3">'[9]Base de Cálculo'!#REF!</definedName>
    <definedName name="KUTRA" localSheetId="2">'[8]Base de Cálculo'!$C$31</definedName>
    <definedName name="KUTRA" localSheetId="3">'[8]Base de Cálculo'!$C$31</definedName>
    <definedName name="KUTRA" localSheetId="4">'[8]Base de Cálculo'!$C$31</definedName>
    <definedName name="KUTRA" localSheetId="5">'[6]Base de Cálculo'!$C$31</definedName>
    <definedName name="KUTRA" localSheetId="7">'[8]Base de Cálculo'!$C$31</definedName>
    <definedName name="KUTRA">'[9]Base de Cálculo'!$C$31</definedName>
    <definedName name="lll">'[13]Base de Cálculo'!$C$71</definedName>
    <definedName name="PEpAP" localSheetId="2">#REF!</definedName>
    <definedName name="PEpAP" localSheetId="3">#REF!</definedName>
    <definedName name="PEpAP" localSheetId="4">#REF!</definedName>
    <definedName name="PEpAP" localSheetId="5">#REF!</definedName>
    <definedName name="PEpAP" localSheetId="6">#REF!</definedName>
    <definedName name="PEpAP" localSheetId="7">#REF!</definedName>
    <definedName name="PEpAP">#REF!</definedName>
    <definedName name="PEpM3" localSheetId="2">#REF!</definedName>
    <definedName name="PEpM3" localSheetId="3">#REF!</definedName>
    <definedName name="PEpM3" localSheetId="4">#REF!</definedName>
    <definedName name="PEpM3" localSheetId="5">#REF!</definedName>
    <definedName name="PEpM3" localSheetId="6">#REF!</definedName>
    <definedName name="PEpM3" localSheetId="7">#REF!</definedName>
    <definedName name="PEpM3">#REF!</definedName>
    <definedName name="PEpNR" localSheetId="2">#REF!</definedName>
    <definedName name="PEpNR" localSheetId="3">#REF!</definedName>
    <definedName name="PEpNR" localSheetId="4">#REF!</definedName>
    <definedName name="PEpNR" localSheetId="5">#REF!</definedName>
    <definedName name="PEpNR" localSheetId="6">#REF!</definedName>
    <definedName name="PEpNR" localSheetId="7">#REF!</definedName>
    <definedName name="PEpNR">#REF!</definedName>
    <definedName name="PEpR" localSheetId="2">#REF!</definedName>
    <definedName name="PEpR" localSheetId="3">#REF!</definedName>
    <definedName name="PEpR" localSheetId="4">#REF!</definedName>
    <definedName name="PEpR" localSheetId="5">#REF!</definedName>
    <definedName name="PEpR" localSheetId="6">#REF!</definedName>
    <definedName name="PEpR" localSheetId="7">#REF!</definedName>
    <definedName name="PEpR">#REF!</definedName>
    <definedName name="PEpS" localSheetId="2">#REF!</definedName>
    <definedName name="PEpS" localSheetId="3">#REF!</definedName>
    <definedName name="PEpS" localSheetId="4">#REF!</definedName>
    <definedName name="PEpS" localSheetId="5">#REF!</definedName>
    <definedName name="PEpS" localSheetId="6">#REF!</definedName>
    <definedName name="PEpS" localSheetId="7">#REF!</definedName>
    <definedName name="PEpS">#REF!</definedName>
    <definedName name="PErAP" localSheetId="2">#REF!</definedName>
    <definedName name="PErAP" localSheetId="3">#REF!</definedName>
    <definedName name="PErAP" localSheetId="4">#REF!</definedName>
    <definedName name="PErAP" localSheetId="5">#REF!</definedName>
    <definedName name="PErAP" localSheetId="6">#REF!</definedName>
    <definedName name="PErAP" localSheetId="7">#REF!</definedName>
    <definedName name="PErAP">#REF!</definedName>
    <definedName name="PErM3" localSheetId="2">#REF!</definedName>
    <definedName name="PErM3" localSheetId="3">#REF!</definedName>
    <definedName name="PErM3" localSheetId="4">#REF!</definedName>
    <definedName name="PErM3" localSheetId="5">#REF!</definedName>
    <definedName name="PErM3" localSheetId="6">#REF!</definedName>
    <definedName name="PErM3" localSheetId="7">#REF!</definedName>
    <definedName name="PErM3">#REF!</definedName>
    <definedName name="PErNR" localSheetId="2">#REF!</definedName>
    <definedName name="PErNR" localSheetId="3">#REF!</definedName>
    <definedName name="PErNR" localSheetId="4">#REF!</definedName>
    <definedName name="PErNR" localSheetId="5">#REF!</definedName>
    <definedName name="PErNR" localSheetId="6">#REF!</definedName>
    <definedName name="PErNR" localSheetId="7">#REF!</definedName>
    <definedName name="PErNR">#REF!</definedName>
    <definedName name="PErR" localSheetId="2">#REF!</definedName>
    <definedName name="PErR" localSheetId="3">#REF!</definedName>
    <definedName name="PErR" localSheetId="4">#REF!</definedName>
    <definedName name="PErR" localSheetId="5">#REF!</definedName>
    <definedName name="PErR" localSheetId="6">#REF!</definedName>
    <definedName name="PErR" localSheetId="7">#REF!</definedName>
    <definedName name="PErR">#REF!</definedName>
    <definedName name="PErS" localSheetId="2">#REF!</definedName>
    <definedName name="PErS" localSheetId="3">#REF!</definedName>
    <definedName name="PErS" localSheetId="4">#REF!</definedName>
    <definedName name="PErS" localSheetId="5">#REF!</definedName>
    <definedName name="PErS" localSheetId="6">#REF!</definedName>
    <definedName name="PErS" localSheetId="7">#REF!</definedName>
    <definedName name="PErS">#REF!</definedName>
    <definedName name="PEvAP" localSheetId="2">#REF!</definedName>
    <definedName name="PEvAP" localSheetId="3">#REF!</definedName>
    <definedName name="PEvAP" localSheetId="4">#REF!</definedName>
    <definedName name="PEvAP" localSheetId="5">#REF!</definedName>
    <definedName name="PEvAP" localSheetId="6">#REF!</definedName>
    <definedName name="PEvAP" localSheetId="7">#REF!</definedName>
    <definedName name="PEvAP">#REF!</definedName>
    <definedName name="PEvM3" localSheetId="2">#REF!</definedName>
    <definedName name="PEvM3" localSheetId="3">#REF!</definedName>
    <definedName name="PEvM3" localSheetId="4">#REF!</definedName>
    <definedName name="PEvM3" localSheetId="5">#REF!</definedName>
    <definedName name="PEvM3" localSheetId="6">#REF!</definedName>
    <definedName name="PEvM3" localSheetId="7">#REF!</definedName>
    <definedName name="PEvM3">#REF!</definedName>
    <definedName name="PEvNR" localSheetId="2">#REF!</definedName>
    <definedName name="PEvNR" localSheetId="3">#REF!</definedName>
    <definedName name="PEvNR" localSheetId="4">#REF!</definedName>
    <definedName name="PEvNR" localSheetId="5">#REF!</definedName>
    <definedName name="PEvNR" localSheetId="6">#REF!</definedName>
    <definedName name="PEvNR" localSheetId="7">#REF!</definedName>
    <definedName name="PEvNR">#REF!</definedName>
    <definedName name="PEvR" localSheetId="2">#REF!</definedName>
    <definedName name="PEvR" localSheetId="3">#REF!</definedName>
    <definedName name="PEvR" localSheetId="4">#REF!</definedName>
    <definedName name="PEvR" localSheetId="5">#REF!</definedName>
    <definedName name="PEvR" localSheetId="6">#REF!</definedName>
    <definedName name="PEvR" localSheetId="7">#REF!</definedName>
    <definedName name="PEvR">#REF!</definedName>
    <definedName name="PEvS" localSheetId="2">#REF!</definedName>
    <definedName name="PEvS" localSheetId="3">#REF!</definedName>
    <definedName name="PEvS" localSheetId="4">#REF!</definedName>
    <definedName name="PEvS" localSheetId="5">#REF!</definedName>
    <definedName name="PEvS" localSheetId="6">#REF!</definedName>
    <definedName name="PEvS" localSheetId="7">#REF!</definedName>
    <definedName name="PEvS">#REF!</definedName>
    <definedName name="PPST" localSheetId="2">#REF!</definedName>
    <definedName name="PPST" localSheetId="3">#REF!</definedName>
    <definedName name="PPST" localSheetId="4">#REF!</definedName>
    <definedName name="PPST" localSheetId="5">#REF!</definedName>
    <definedName name="PPST" localSheetId="6">#REF!</definedName>
    <definedName name="PPST" localSheetId="7">#REF!</definedName>
    <definedName name="PPST">#REF!</definedName>
    <definedName name="q">'[14]Base de Cálculo'!$C$55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2" i="38" l="1"/>
  <c r="A57" i="38" s="1"/>
</calcChain>
</file>

<file path=xl/sharedStrings.xml><?xml version="1.0" encoding="utf-8"?>
<sst xmlns="http://schemas.openxmlformats.org/spreadsheetml/2006/main" count="1378" uniqueCount="253">
  <si>
    <t>Tarifa 1 (T1) - PEQUEÑAS DEMANDAS (Potencias hasta 10 kW)</t>
  </si>
  <si>
    <t>RESIDENCIAL (R)</t>
  </si>
  <si>
    <t>Residencial 1 (Hasta 299 kWh/Bim)</t>
  </si>
  <si>
    <t>Residencial 2 (entre 300 y 599 kWh/Bim)</t>
  </si>
  <si>
    <t>Residencial 3 (mayor igual a 600 kWh/Bim)</t>
  </si>
  <si>
    <t>Cargo Fijo</t>
  </si>
  <si>
    <t>$/Bim</t>
  </si>
  <si>
    <t xml:space="preserve">Cargo Variable </t>
  </si>
  <si>
    <t>$/kWh</t>
  </si>
  <si>
    <t>Facturación Mínima: 45 kWh/Bim</t>
  </si>
  <si>
    <t>GENERAL (G)</t>
  </si>
  <si>
    <t>ALUMBRADO PUBLICO (ALP)</t>
  </si>
  <si>
    <t>T1 G</t>
  </si>
  <si>
    <t>T1 ALP</t>
  </si>
  <si>
    <t>Tarifa 2 (T2) - GRANDES DEMANDAS (Potencias mayores a 10 kW)</t>
  </si>
  <si>
    <t>CONECTADO A LA RED DE DISTRIBUCIÓN y BORNES DEL TRANSFORMADOR</t>
  </si>
  <si>
    <t>T2 R BT</t>
  </si>
  <si>
    <t>T2 B MT/BT</t>
  </si>
  <si>
    <t>T2 R MT</t>
  </si>
  <si>
    <t>T2 B AT/MT</t>
  </si>
  <si>
    <t>T2 R AT</t>
  </si>
  <si>
    <t>T2 Especial</t>
  </si>
  <si>
    <t>Pot. entre 10 kW y 300 kW</t>
  </si>
  <si>
    <t>Pot. &gt;= 300 kW</t>
  </si>
  <si>
    <t>Potencias hasta 50 kW</t>
  </si>
  <si>
    <t>Cargo Comercialización</t>
  </si>
  <si>
    <t>$/mes</t>
  </si>
  <si>
    <t>Uso de Red</t>
  </si>
  <si>
    <t>$/kW-mes</t>
  </si>
  <si>
    <t>Consumo de Potencia</t>
  </si>
  <si>
    <t>Energía Pico (P)  - 18 a 23hs.</t>
  </si>
  <si>
    <t>Energía Resto (R) -05 a 18hs.</t>
  </si>
  <si>
    <t>Energía Valle (V) - 23 a 05hs.</t>
  </si>
  <si>
    <t>Tarifa - RIEGO AGRÍCOLA (RA)</t>
  </si>
  <si>
    <t>TRA BT</t>
  </si>
  <si>
    <t>TRA MT</t>
  </si>
  <si>
    <t>CARGO FIJO</t>
  </si>
  <si>
    <t>(1) - La factura mínima es la equivalente a un consumo de 250 kWh en baja en el nivel de tensión que corresponda de la Tarifa Pago Distribuidora</t>
  </si>
  <si>
    <t>Tarifa - PEAJE</t>
  </si>
  <si>
    <t>TP BT</t>
  </si>
  <si>
    <t>TP MT/BT</t>
  </si>
  <si>
    <t>TP MT</t>
  </si>
  <si>
    <t>TP AT/MT</t>
  </si>
  <si>
    <t>TP AT</t>
  </si>
  <si>
    <t>Transp. de Otros Agentes</t>
  </si>
  <si>
    <t>$/MWh</t>
  </si>
  <si>
    <t>BT:  Baja Tensión;  MT: Media Tensión; AT: Alta Tensión.</t>
  </si>
  <si>
    <t xml:space="preserve">Pot. hasta 10 kW Residencial </t>
  </si>
  <si>
    <t>Pot. &gt;=10 y menor a 300 kW</t>
  </si>
  <si>
    <t>Pot. mayor o igual  a 300 kW</t>
  </si>
  <si>
    <t xml:space="preserve">Electrodep.- Dem. Residencial &lt; 10 kW </t>
  </si>
  <si>
    <t>Con Ahorro &gt;=20% (Plan Estímulo)</t>
  </si>
  <si>
    <t>Tarifa Social &lt;300 kWh/bim</t>
  </si>
  <si>
    <t>Tarifa Social Con Plan Estímulo</t>
  </si>
  <si>
    <t>Tarifa Social Sin Plan Estímulo</t>
  </si>
  <si>
    <t>C. Var. hasta 300 kWh bim</t>
  </si>
  <si>
    <t>C. Var. kWh exced. hasta 599 kWh bim</t>
  </si>
  <si>
    <t>Con Ahorro &gt;= 20% (Plan Estímulo)</t>
  </si>
  <si>
    <t>C. Var. exced. hasta 600 kWh bim</t>
  </si>
  <si>
    <t>C. Var. exced. a partir de 600 kWh bim</t>
  </si>
  <si>
    <t>CARGO COMERCIALIZACIÓN</t>
  </si>
  <si>
    <t>USO DE RED</t>
  </si>
  <si>
    <t>CONSUMO DE POTENCIA</t>
  </si>
  <si>
    <t>CONSUMO DE ENERGÍA</t>
  </si>
  <si>
    <t xml:space="preserve">    -PICO (P) -     18 a 23hs.</t>
  </si>
  <si>
    <t xml:space="preserve">    -RESTO (R) - 05 a 18hs.</t>
  </si>
  <si>
    <t xml:space="preserve">    -VALLE (V) -   23 a 05hs.</t>
  </si>
  <si>
    <t>TRANSP. DE OTROS AGENTES</t>
  </si>
  <si>
    <t>TARIFAS DE REFERENCIA PARA EL CÁLCULO DE TARIFA SOCIAL Y PLAN ESTÍMULO</t>
  </si>
  <si>
    <t>TARIFAS DE REFERENCIA PARA EL CÁLCULO DEL RÉGIMEN ESPECIAL ENTIDADES DE BIEN PÚBLICO</t>
  </si>
  <si>
    <t>CUADRO TARIFARIO AGENTES RECURSOS ENERGÍA DISTRIBUIDA</t>
  </si>
  <si>
    <t>Cargo Variable General ER</t>
  </si>
  <si>
    <t>Cargo Variable ER</t>
  </si>
  <si>
    <t>Cargo Variable EV</t>
  </si>
  <si>
    <t>Energía Pico (P)  - 18 a 23hs. R/V</t>
  </si>
  <si>
    <t>Energía Resto (R) -05 a 18hs. R/V</t>
  </si>
  <si>
    <t>Energía Valle (V) - 23 a 05hs. R/V</t>
  </si>
  <si>
    <r>
      <t xml:space="preserve">Pago  DISTRIBUIDORA </t>
    </r>
    <r>
      <rPr>
        <b/>
        <vertAlign val="superscript"/>
        <sz val="12"/>
        <rFont val="Arial"/>
        <family val="2"/>
      </rPr>
      <t>(2)</t>
    </r>
  </si>
  <si>
    <t>Energía Alta General (de 14 a 23hs.)</t>
  </si>
  <si>
    <t>Energía Baja General (de 23 a 14hs.)</t>
  </si>
  <si>
    <t>(2) - La "Tarifa Pago a Distribuidora" es la que recibe la distribuidora por prestar el servicio eléctrico.</t>
  </si>
  <si>
    <t>R/V: Cargos por Energía Recibida y Energía Volcada</t>
  </si>
  <si>
    <t>Residencial 3 (Mayor o igual a 600 kWh/Bim)</t>
  </si>
  <si>
    <t>Electrodependientes por cuestiones de salud</t>
  </si>
  <si>
    <t>Nivel 1 Decreto 332/2022</t>
  </si>
  <si>
    <t>Nivel 2 Decreto 332/2022</t>
  </si>
  <si>
    <t>Nivel 3 Decreto 332/2022</t>
  </si>
  <si>
    <t>TARIFAS DE REFERENCIA PARA EL CÁLCULO DEL AJUSTE PRECIO ESTACIONAL CLUBES DE BARRIO Y PUEBLO</t>
  </si>
  <si>
    <t>TARIFAS DE REFERENCIA PARA EL CÁLCULO DEL AJUSTE PRECIO ESTACIONAL ENTIDADES BIEN PÚBLICO</t>
  </si>
  <si>
    <t>Pot. hasta 10 kW</t>
  </si>
  <si>
    <t>Pot. hasta 10 kW no residencial &lt;= 1600 kWh bim</t>
  </si>
  <si>
    <t>Pot. hasta 10 kW no residencial &gt; 1600 kWh bim</t>
  </si>
  <si>
    <t>Cargo Variable ER hasta 1600 kWh bim</t>
  </si>
  <si>
    <t>Cargo Variable EV excedente a 1600 kWh bim</t>
  </si>
  <si>
    <t>Cargo Variable EV hasta 1600 kWh bim</t>
  </si>
  <si>
    <t>Cargo Variable ER excedente a 1600 kWh bim</t>
  </si>
  <si>
    <t>Energía Alta Recibida hasta 800 kWh mes (de 14 a 23hs.)</t>
  </si>
  <si>
    <t>Energía Alta Volcada hasta 800 kWh mes (de 14 a 23hs.)</t>
  </si>
  <si>
    <t>Energía Alta Recibida excedente a 800 kWh mes (de 14 a 23hs.)</t>
  </si>
  <si>
    <t>Energía Alta Volcada excedente a 800 kWh mes (de 14 a 23hs.)</t>
  </si>
  <si>
    <t>Energía Baja Recibida hasta 800 kWh mes (de 23 a 14hs.)</t>
  </si>
  <si>
    <t>Energía Baja Recibida excedente a 800 kWh mes (de 23 a 14hs.)</t>
  </si>
  <si>
    <t>Energía Baja Volcada excedente a 800 kWh mes (de 23 a 14hs.)</t>
  </si>
  <si>
    <t>Energía Baja Volcada hasta 800 kWh mes (de 23 a 14hs.)</t>
  </si>
  <si>
    <t>C. Variable hasta 1600 kWh bim</t>
  </si>
  <si>
    <t>C. Variable excedente a 1600 kWh bim</t>
  </si>
  <si>
    <t xml:space="preserve"> -Alta (de 14 a 23hs.) hasta 800 kWh mes</t>
  </si>
  <si>
    <t xml:space="preserve"> -Baja (de 23 a 14hs.) excedente a 800 kWh mes</t>
  </si>
  <si>
    <t xml:space="preserve"> -Baja (de 23 a 14hs.) hasta 800 kWh mes</t>
  </si>
  <si>
    <t xml:space="preserve"> -Alta (de 14 a 23hs.) excedente a 800 kWh mes</t>
  </si>
  <si>
    <t xml:space="preserve">Tarifas de Referencia de RIEGO AGRÍCOLA </t>
  </si>
  <si>
    <t xml:space="preserve">Tarifa de Referencia para Riego Agrícola </t>
  </si>
  <si>
    <t>Riego Agrícola BT Pot. hasta 300 kW - ALTA</t>
  </si>
  <si>
    <t>Riego Agrícola BT Pot. hasta 300 kW- BAJA</t>
  </si>
  <si>
    <t>Riego Agrícola BT pot. mayor a 300 kW - ALTA</t>
  </si>
  <si>
    <t>Riego Agrícola BT pot. mayor a 300 kW- BAJA</t>
  </si>
  <si>
    <t>Riego Agrícola MT Pot. hasta 300 kW - ALTA</t>
  </si>
  <si>
    <t>Riego Agrícola MT Pot. hasta 300 kW- BAJA</t>
  </si>
  <si>
    <t>Riego Agrícola MT pot. mayor a 300 kW - ALTA</t>
  </si>
  <si>
    <t>Riego Agrícola MT pot. mayor a 300 kW- BAJA</t>
  </si>
  <si>
    <t xml:space="preserve">Tarifas de referencia para el cálculo de la "Compensación de Riego Agrícola </t>
  </si>
  <si>
    <t>(art. 36 Ley 6498), Decreto 1569/09 y Decreto 1742/16".</t>
  </si>
  <si>
    <t>Tarifa de Referencia para Riego Agrícola</t>
  </si>
  <si>
    <t>Parámetros Base para cálculo de compensaciones tarifarias</t>
  </si>
  <si>
    <t>Parámetros Base para el cálculo de Compensaciones Tarifarias</t>
  </si>
  <si>
    <t>Entidades de Interés Público</t>
  </si>
  <si>
    <t>Cooperativas de Agua Potable</t>
  </si>
  <si>
    <t>Malargüe Comercial e Industrial hasta 50 kW</t>
  </si>
  <si>
    <t>Malargüe Comercial e Industrial &gt;= 50 kW</t>
  </si>
  <si>
    <t>Riego Agrícola BT Pot. hasta 10 kW - ALTA hasta 800 kWh mes</t>
  </si>
  <si>
    <t>Riego Agrícola BT Pot. hasta 10 kW - ALTA excedente a 800 kWh mes</t>
  </si>
  <si>
    <t>Riego Agrícola BT Pot. hasta 10 kW- BAJA hasta 800 kWh mes</t>
  </si>
  <si>
    <t>Riego Agrícola BT Pot. hasta 10 kW- BAJA excedente a 800 kWh mes</t>
  </si>
  <si>
    <t>Riego Agrícola BT Pot. &gt; 10 y hasta 300 kW- BAJA</t>
  </si>
  <si>
    <t>Riego Agrícola MT Pot. &gt; 10 y hasta 300 kW - ALTA</t>
  </si>
  <si>
    <t>Riego Agrícola MT Pot. hasta 10 kW - ALTA hasta 800 kWh mes</t>
  </si>
  <si>
    <t>Riego Agrícola MT Pot. hasta 10 kW- BAJA hasta 800 kWh mes</t>
  </si>
  <si>
    <t>Riego Agrícola MT Pot. hasta 10 kW - ALTA excedente a 800 kWh mes</t>
  </si>
  <si>
    <t>Riego Agrícola MT Pot. hasta 10 kW- BAJA excedente a 800 kWh mes</t>
  </si>
  <si>
    <t>Riego Agrícola BT Pot. &gt; 10 y hasta 300 kW - ALTA</t>
  </si>
  <si>
    <t>Riego Agrícola MT Pot. &gt; 10 y hasta 300 kW- BAJA</t>
  </si>
  <si>
    <t>Alumbrado Público</t>
  </si>
  <si>
    <t xml:space="preserve">Cargo Variable ER </t>
  </si>
  <si>
    <t xml:space="preserve">Cargo Variable EV </t>
  </si>
  <si>
    <t>T2 Especial - Clubes de Barrio y Pueblo - EBP</t>
  </si>
  <si>
    <t>Clubes de Barrio y Pueblo - EBP</t>
  </si>
  <si>
    <t xml:space="preserve">Pago  DISTRIBUIDORA </t>
  </si>
  <si>
    <r>
      <t xml:space="preserve">CONECTADO A LA RED DE DISTRIBUCIÓN y BORNES DEL TRANSFORMADOR </t>
    </r>
    <r>
      <rPr>
        <b/>
        <i/>
        <sz val="12"/>
        <rFont val="Lato"/>
        <family val="2"/>
      </rPr>
      <t>(sólo aplicable para compra entre distribuidores)</t>
    </r>
  </si>
  <si>
    <t>Clubes de Barrio y Pueblo; EBP</t>
  </si>
  <si>
    <t>Nivel 1</t>
  </si>
  <si>
    <t xml:space="preserve">Nivel 2 </t>
  </si>
  <si>
    <t>Nivel 3</t>
  </si>
  <si>
    <t>Nivel 2 excedente</t>
  </si>
  <si>
    <t>Nivel 3 excedente</t>
  </si>
  <si>
    <t xml:space="preserve">Nivel 1 </t>
  </si>
  <si>
    <t>Nivel 2 hasta 1400 kWh bim</t>
  </si>
  <si>
    <t>Nivel 3 hasta 1000 kWh bim</t>
  </si>
  <si>
    <t>TP R BT</t>
  </si>
  <si>
    <t>TP B MT/BT</t>
  </si>
  <si>
    <t>TP R MT</t>
  </si>
  <si>
    <t>TP B AT/MT</t>
  </si>
  <si>
    <t>TP R AT</t>
  </si>
  <si>
    <t>Con Ahorro &gt;= 20% (Plan Estímulo) excedente</t>
  </si>
  <si>
    <t xml:space="preserve">Nivel 3 </t>
  </si>
  <si>
    <t>|</t>
  </si>
  <si>
    <t>Taifa de REFERENCIA</t>
  </si>
  <si>
    <t>Cargo Variable General ER base (*)</t>
  </si>
  <si>
    <t>Cargo Fijo base (*)</t>
  </si>
  <si>
    <t xml:space="preserve">Cargo Fijo excedente (**) </t>
  </si>
  <si>
    <t>T1 G Clubes de Barrio y Pueblo - EBP</t>
  </si>
  <si>
    <t xml:space="preserve">Pot. &gt;= 300 kW </t>
  </si>
  <si>
    <t xml:space="preserve">Clubes de Barrio y Pueblo - EBP </t>
  </si>
  <si>
    <t xml:space="preserve">Cargo Variable General ER excedente (**) </t>
  </si>
  <si>
    <t>Nivel 2 base hasta 700 kWh bim</t>
  </si>
  <si>
    <t>Nivel 3 base hasta 500 kWh bim</t>
  </si>
  <si>
    <t>(*) Base para N2 es hasta 700 kWh bim y para N3 500 kWh bim</t>
  </si>
  <si>
    <t>(**) Excedente para N2 es &gt; 700 kWh bim y para N3 &gt; 500 kWh bim</t>
  </si>
  <si>
    <t>Cargo Variable ER hasta 500 kWh bim</t>
  </si>
  <si>
    <t>Cargo Variable EV hasta 500 kWh bim</t>
  </si>
  <si>
    <t>Cargo Variable ER más de 500 y hasta 700 kWh bim</t>
  </si>
  <si>
    <t>Cargo Variable EV  más de 500 y hasta 700 kWh bim</t>
  </si>
  <si>
    <t>Cargo Variable ER más de 700 kWh bim</t>
  </si>
  <si>
    <t>Cargo Variable EV más de 700 kWh bim</t>
  </si>
  <si>
    <t>Nivel 3 Excedente</t>
  </si>
  <si>
    <t>C. Var. exced. a partir de 700 kWh bim</t>
  </si>
  <si>
    <t>C. Var. hasta 700 kWh bim</t>
  </si>
  <si>
    <t>C. Var. &gt; 700 kWh bim</t>
  </si>
  <si>
    <t xml:space="preserve">Tarifa Social base Con Plan Estímulo </t>
  </si>
  <si>
    <t xml:space="preserve">Tarifa Social base Sin Plan Estímulo </t>
  </si>
  <si>
    <t xml:space="preserve">Tarifa Social excedente Con Plan Estímulo </t>
  </si>
  <si>
    <t xml:space="preserve">Tarifa Social excedente Sin Plan Estímulo </t>
  </si>
  <si>
    <t>Con Ahorro &gt;= 20% (Plan Estímulo) base</t>
  </si>
  <si>
    <t>C. Var. hasta 500 kWh bim</t>
  </si>
  <si>
    <t>C. Var. &gt; 500 kWh bim</t>
  </si>
  <si>
    <t>C. Var. exced. hasta 500 kWh bim</t>
  </si>
  <si>
    <t>Cargo Variable ER más de 500 kWh bim</t>
  </si>
  <si>
    <t>Cargo Variable EV más de 500 kWh bim</t>
  </si>
  <si>
    <t>Residencial 3 (&gt;= 600 kWh bim)</t>
  </si>
  <si>
    <t xml:space="preserve">Con Ahorro &gt;=20% (Plan Estímulo) </t>
  </si>
  <si>
    <t>CUADRO TARIFARIO A USUARIO FINAL Sin Subsidio Estado Nacional</t>
  </si>
  <si>
    <t>CUADRO TARIFARIO A USUARIO FINAL Con Subsidio Estado Nacional</t>
  </si>
  <si>
    <t>Cargo Variable hasta 500</t>
  </si>
  <si>
    <t>Cargo Variable hasta 599</t>
  </si>
  <si>
    <t>C. Var. exced. hasta de 700 kWh bim</t>
  </si>
  <si>
    <t>Con Ahorro &gt;=20% (Plan Estímulo) base</t>
  </si>
  <si>
    <t>Con Ahorro &gt;=20% (Plan Estímulo) excedente</t>
  </si>
  <si>
    <t>Vigencia: 01 al 31 de Octubre de 2024</t>
  </si>
  <si>
    <t>Según instrucción Ley 9497, Res. SE N° 283/24, Decreto N° 1680/2024</t>
  </si>
  <si>
    <t>ANEXO I - RESOLUCIÓN EPRE N° 204 / 2024</t>
  </si>
  <si>
    <t>ANEXO II - RESOLUCIÓN EPRE N° 204 / 2024</t>
  </si>
  <si>
    <t>ANEXO III - RESOLUCIÓN EPRE N°  204 /2024</t>
  </si>
  <si>
    <t>ANEXO IV.a - RESOLUCIÓN EPRE N° 204 /2024</t>
  </si>
  <si>
    <t>ANEXO IV.b - RESOLUCIÓN EPRE N°  204 /2024</t>
  </si>
  <si>
    <t>ANEXO V - RESOLUCIÓN EPRE N° 204 /2024</t>
  </si>
  <si>
    <t>ANEXO VI - RES. EPRE Nº 204 /2024</t>
  </si>
  <si>
    <t>ANEXO VII - RESOLUCIÓN EPRE N° 204 /2024</t>
  </si>
  <si>
    <t>ANEXO IV - Res. EPRE Nº 202/2024</t>
  </si>
  <si>
    <t>Vigencia: a partir de 01 octubre 2024</t>
  </si>
  <si>
    <t>CARGOS POR SERVICIOS</t>
  </si>
  <si>
    <t>I) CARGOS POR CONEXIÓN</t>
  </si>
  <si>
    <t>CONEXIÓN MONOFÁSICA AÉREA</t>
  </si>
  <si>
    <t>CONDUCTOR</t>
  </si>
  <si>
    <t>Sin cruce calle</t>
  </si>
  <si>
    <t>Con cruce calle</t>
  </si>
  <si>
    <r>
      <t>Preensamblado/Antihurto Cu 2x6 mm</t>
    </r>
    <r>
      <rPr>
        <vertAlign val="superscript"/>
        <sz val="11"/>
        <rFont val="Arial"/>
        <family val="2"/>
      </rPr>
      <t>2</t>
    </r>
  </si>
  <si>
    <r>
      <t>Preensamblado/Antihurto Cu 2x10 mm</t>
    </r>
    <r>
      <rPr>
        <vertAlign val="superscript"/>
        <sz val="11"/>
        <rFont val="Arial"/>
        <family val="2"/>
      </rPr>
      <t>2</t>
    </r>
  </si>
  <si>
    <t>CONEXIÓN TRIFÁSICA AÉREA</t>
  </si>
  <si>
    <r>
      <t>Preensamblado Cu 4x10 mm</t>
    </r>
    <r>
      <rPr>
        <vertAlign val="superscript"/>
        <sz val="11"/>
        <rFont val="Arial"/>
        <family val="2"/>
      </rPr>
      <t>2</t>
    </r>
  </si>
  <si>
    <r>
      <t>Preensamblado Cu 4x16 mm</t>
    </r>
    <r>
      <rPr>
        <vertAlign val="superscript"/>
        <sz val="11"/>
        <rFont val="Arial"/>
        <family val="2"/>
      </rPr>
      <t>2</t>
    </r>
  </si>
  <si>
    <t>CONEXIÓN MONOFÁSICA SUBTERRÁNEA</t>
  </si>
  <si>
    <r>
      <t>Cable Cu Subterráneo 2x6 mm</t>
    </r>
    <r>
      <rPr>
        <vertAlign val="superscript"/>
        <sz val="11"/>
        <rFont val="Arial"/>
        <family val="2"/>
      </rPr>
      <t>2</t>
    </r>
  </si>
  <si>
    <r>
      <t>Cable Cu Subterráneo 2x10 mm</t>
    </r>
    <r>
      <rPr>
        <vertAlign val="superscript"/>
        <sz val="11"/>
        <rFont val="Arial"/>
        <family val="2"/>
      </rPr>
      <t>2</t>
    </r>
  </si>
  <si>
    <t>CONEXIÓN TRIFÁSICA SUBTERRÁNEA</t>
  </si>
  <si>
    <r>
      <t>Cable Cu Subterráneo 4x6 mm</t>
    </r>
    <r>
      <rPr>
        <vertAlign val="superscript"/>
        <sz val="11"/>
        <rFont val="Arial"/>
        <family val="2"/>
      </rPr>
      <t>2</t>
    </r>
  </si>
  <si>
    <r>
      <t>Cable Cu Subterráneo 4x10 mm</t>
    </r>
    <r>
      <rPr>
        <vertAlign val="superscript"/>
        <sz val="11"/>
        <rFont val="Arial"/>
        <family val="2"/>
      </rPr>
      <t>2</t>
    </r>
  </si>
  <si>
    <r>
      <t>Cable Cu Subterráneo 4x16 mm</t>
    </r>
    <r>
      <rPr>
        <vertAlign val="superscript"/>
        <sz val="11"/>
        <rFont val="Arial"/>
        <family val="2"/>
      </rPr>
      <t>2</t>
    </r>
  </si>
  <si>
    <r>
      <t>Cable AL Subterráneo 3x25 + 1x16 mm</t>
    </r>
    <r>
      <rPr>
        <vertAlign val="superscript"/>
        <sz val="11"/>
        <rFont val="Arial"/>
        <family val="2"/>
      </rPr>
      <t>2</t>
    </r>
  </si>
  <si>
    <r>
      <t>Cable AL Subterráneo 3x35 + 1x16 mm</t>
    </r>
    <r>
      <rPr>
        <vertAlign val="superscript"/>
        <sz val="11"/>
        <rFont val="Arial"/>
        <family val="2"/>
      </rPr>
      <t>2</t>
    </r>
  </si>
  <si>
    <r>
      <t>Cable AL Subterráneo 3x50 + 1x25 mm</t>
    </r>
    <r>
      <rPr>
        <vertAlign val="superscript"/>
        <sz val="11"/>
        <rFont val="Arial"/>
        <family val="2"/>
      </rPr>
      <t>2</t>
    </r>
  </si>
  <si>
    <r>
      <t>Cable AL Subterráneo 3x70 + 1x35 mm</t>
    </r>
    <r>
      <rPr>
        <vertAlign val="superscript"/>
        <sz val="11"/>
        <rFont val="Arial"/>
        <family val="2"/>
      </rPr>
      <t>2</t>
    </r>
  </si>
  <si>
    <t>II) CARGO POR AVISO DE SUSPENSIÓN DEL SUMINISTRO</t>
  </si>
  <si>
    <t>Total</t>
  </si>
  <si>
    <t>VALOR EN $</t>
  </si>
  <si>
    <t>III) CARGO POR REANUDACIÓN DEL SUMINISTRO</t>
  </si>
  <si>
    <t>Categorías R1 - R2 - R3</t>
  </si>
  <si>
    <t>Categorías G</t>
  </si>
  <si>
    <t>Categoría Grandes Demandas BT</t>
  </si>
  <si>
    <t>Categoría Grandes Demandas MT</t>
  </si>
  <si>
    <t>Categoría Grandes Demandas AT</t>
  </si>
  <si>
    <t>IV) CARGO POR REHABILITACIÓN DEL SUMINISTRO</t>
  </si>
  <si>
    <t>V) FACTOR DE POTENCIA</t>
  </si>
  <si>
    <t>Cargo por Bajo Factor de Potencia</t>
  </si>
  <si>
    <t>$/kVArh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</si>
</sst>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000"/>
    <numFmt numFmtId="165" formatCode="mmmm\-yy"/>
    <numFmt numFmtId="166" formatCode="0.000"/>
    <numFmt numFmtId="167" formatCode="0.00000"/>
    <numFmt numFmtId="168" formatCode="_-* #,##0.00\ _P_t_a_-;\-* #,##0.00\ _P_t_a_-;_-* &quot;-&quot;??\ _P_t_a_-;_-@_-"/>
    <numFmt numFmtId="169" formatCode="_-* #,##0.00\ _p_t_a_-;\-* #,##0.00\ _p_t_a_-;_-* &quot;-&quot;??\ _p_t_a_-;_-@_-"/>
    <numFmt numFmtId="170" formatCode="_-* #,##0.0000_-;\-* #,##0.0000_-;_-* &quot;-&quot;??_-;_-@_-"/>
    <numFmt numFmtId="171" formatCode="_-* #,##0.00\ &quot;pta&quot;_-;\-* #,##0.00\ &quot;pta&quot;_-;_-* &quot;-&quot;??\ &quot;pta&quot;_-;_-@_-"/>
    <numFmt numFmtId="172" formatCode="0.0%"/>
    <numFmt numFmtId="173" formatCode="[$$-2C0A]\ #,##0"/>
    <numFmt numFmtId="174" formatCode="[$$-2C0A]\ #,##0.00"/>
  </numFmts>
  <fonts count="7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26"/>
      <name val="Albertus Extra Bold"/>
      <family val="2"/>
    </font>
    <font>
      <b/>
      <sz val="16"/>
      <name val="Albertus Extra Bold"/>
      <family val="2"/>
    </font>
    <font>
      <b/>
      <sz val="14"/>
      <name val="Albertus Extra Bold"/>
    </font>
    <font>
      <b/>
      <sz val="14"/>
      <color indexed="10"/>
      <name val="Arial"/>
      <family val="2"/>
    </font>
    <font>
      <b/>
      <sz val="12"/>
      <color indexed="10"/>
      <name val="Albertus Extra Bold"/>
      <family val="2"/>
    </font>
    <font>
      <b/>
      <sz val="14"/>
      <name val="Arial"/>
      <family val="2"/>
    </font>
    <font>
      <b/>
      <sz val="8"/>
      <color indexed="10"/>
      <name val="Albertus Extra Bold"/>
      <family val="2"/>
    </font>
    <font>
      <b/>
      <i/>
      <sz val="10"/>
      <color indexed="10"/>
      <name val="Bookman Old Style"/>
      <family val="1"/>
    </font>
    <font>
      <b/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i/>
      <sz val="12"/>
      <name val="Arial"/>
      <family val="2"/>
    </font>
    <font>
      <b/>
      <vertAlign val="superscript"/>
      <sz val="12"/>
      <name val="Arial"/>
      <family val="2"/>
    </font>
    <font>
      <b/>
      <sz val="16"/>
      <color indexed="10"/>
      <name val="Albertus Extra Bold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sz val="10"/>
      <name val="Lato"/>
      <family val="2"/>
    </font>
    <font>
      <sz val="8"/>
      <name val="Lato"/>
      <family val="2"/>
    </font>
    <font>
      <sz val="26"/>
      <name val="Lato"/>
      <family val="2"/>
    </font>
    <font>
      <b/>
      <sz val="18"/>
      <name val="Lato"/>
      <family val="2"/>
    </font>
    <font>
      <b/>
      <sz val="16"/>
      <name val="Lato"/>
      <family val="2"/>
    </font>
    <font>
      <b/>
      <sz val="14"/>
      <name val="Lato"/>
      <family val="2"/>
    </font>
    <font>
      <b/>
      <sz val="16"/>
      <color indexed="10"/>
      <name val="Lato"/>
      <family val="2"/>
    </font>
    <font>
      <b/>
      <sz val="14"/>
      <color indexed="10"/>
      <name val="Lato"/>
      <family val="2"/>
    </font>
    <font>
      <b/>
      <sz val="9"/>
      <name val="Lato"/>
      <family val="2"/>
    </font>
    <font>
      <b/>
      <sz val="12"/>
      <color indexed="10"/>
      <name val="Lato"/>
      <family val="2"/>
    </font>
    <font>
      <b/>
      <sz val="8"/>
      <color indexed="10"/>
      <name val="Lato"/>
      <family val="2"/>
    </font>
    <font>
      <b/>
      <i/>
      <sz val="10"/>
      <color indexed="10"/>
      <name val="Lato"/>
      <family val="2"/>
    </font>
    <font>
      <b/>
      <sz val="8"/>
      <name val="Lato"/>
      <family val="2"/>
    </font>
    <font>
      <b/>
      <sz val="14"/>
      <color indexed="8"/>
      <name val="Lato"/>
      <family val="2"/>
    </font>
    <font>
      <b/>
      <sz val="12"/>
      <name val="Lato"/>
      <family val="2"/>
    </font>
    <font>
      <sz val="11"/>
      <name val="Lato"/>
      <family val="2"/>
    </font>
    <font>
      <b/>
      <sz val="12"/>
      <color indexed="8"/>
      <name val="Lato"/>
      <family val="2"/>
    </font>
    <font>
      <sz val="9"/>
      <name val="Lato"/>
      <family val="2"/>
    </font>
    <font>
      <sz val="11"/>
      <color theme="1"/>
      <name val="Lato"/>
      <family val="2"/>
    </font>
    <font>
      <b/>
      <sz val="10"/>
      <name val="Lato"/>
      <family val="2"/>
    </font>
    <font>
      <sz val="11"/>
      <color indexed="10"/>
      <name val="Lato"/>
      <family val="2"/>
    </font>
    <font>
      <b/>
      <i/>
      <sz val="12"/>
      <name val="Lato"/>
      <family val="2"/>
    </font>
    <font>
      <b/>
      <i/>
      <sz val="12"/>
      <color rgb="FFFF0000"/>
      <name val="Lato"/>
      <family val="2"/>
    </font>
    <font>
      <b/>
      <sz val="11"/>
      <color indexed="8"/>
      <name val="Lato"/>
      <family val="2"/>
    </font>
    <font>
      <sz val="11"/>
      <color indexed="8"/>
      <name val="Lato"/>
      <family val="2"/>
    </font>
    <font>
      <b/>
      <sz val="8"/>
      <color indexed="8"/>
      <name val="Lato"/>
      <family val="2"/>
    </font>
    <font>
      <sz val="8"/>
      <color indexed="8"/>
      <name val="Lato"/>
      <family val="2"/>
    </font>
    <font>
      <b/>
      <sz val="11"/>
      <name val="Lato"/>
      <family val="2"/>
    </font>
    <font>
      <sz val="12"/>
      <name val="Lato"/>
      <family val="2"/>
    </font>
    <font>
      <sz val="12"/>
      <name val="Arial"/>
      <family val="2"/>
    </font>
    <font>
      <sz val="14"/>
      <name val="Lato"/>
      <family val="2"/>
    </font>
    <font>
      <sz val="14"/>
      <color theme="1"/>
      <name val="Lato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b/>
      <sz val="10"/>
      <color indexed="8"/>
      <name val="Arial"/>
      <family val="2"/>
    </font>
    <font>
      <vertAlign val="superscript"/>
      <sz val="11"/>
      <name val="Arial"/>
      <family val="2"/>
    </font>
    <font>
      <b/>
      <i/>
      <u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8" fillId="0" borderId="0"/>
    <xf numFmtId="0" fontId="9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9" fontId="3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5" fillId="0" borderId="0"/>
    <xf numFmtId="0" fontId="5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4" fillId="0" borderId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  <xf numFmtId="169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3" fillId="0" borderId="0"/>
    <xf numFmtId="0" fontId="3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 applyFont="0" applyFill="0" applyBorder="0" applyAlignment="0" applyProtection="0"/>
  </cellStyleXfs>
  <cellXfs count="622">
    <xf numFmtId="0" fontId="0" fillId="0" borderId="0" xfId="0"/>
    <xf numFmtId="164" fontId="8" fillId="2" borderId="0" xfId="1" applyNumberFormat="1" applyFill="1"/>
    <xf numFmtId="164" fontId="10" fillId="2" borderId="0" xfId="1" applyNumberFormat="1" applyFont="1" applyFill="1" applyAlignment="1">
      <alignment horizontal="left"/>
    </xf>
    <xf numFmtId="164" fontId="8" fillId="2" borderId="4" xfId="1" applyNumberFormat="1" applyFill="1" applyBorder="1"/>
    <xf numFmtId="164" fontId="22" fillId="2" borderId="0" xfId="1" applyNumberFormat="1" applyFont="1" applyFill="1"/>
    <xf numFmtId="164" fontId="23" fillId="2" borderId="1" xfId="1" applyNumberFormat="1" applyFont="1" applyFill="1" applyBorder="1"/>
    <xf numFmtId="164" fontId="8" fillId="2" borderId="2" xfId="1" applyNumberFormat="1" applyFill="1" applyBorder="1"/>
    <xf numFmtId="164" fontId="10" fillId="2" borderId="2" xfId="1" applyNumberFormat="1" applyFont="1" applyFill="1" applyBorder="1" applyAlignment="1">
      <alignment horizontal="left"/>
    </xf>
    <xf numFmtId="164" fontId="8" fillId="2" borderId="3" xfId="1" applyNumberFormat="1" applyFill="1" applyBorder="1"/>
    <xf numFmtId="164" fontId="23" fillId="2" borderId="5" xfId="1" applyNumberFormat="1" applyFont="1" applyFill="1" applyBorder="1"/>
    <xf numFmtId="164" fontId="24" fillId="2" borderId="5" xfId="1" applyNumberFormat="1" applyFont="1" applyFill="1" applyBorder="1"/>
    <xf numFmtId="2" fontId="8" fillId="2" borderId="5" xfId="1" applyNumberFormat="1" applyFill="1" applyBorder="1"/>
    <xf numFmtId="166" fontId="26" fillId="2" borderId="0" xfId="1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right"/>
    </xf>
    <xf numFmtId="164" fontId="8" fillId="2" borderId="5" xfId="1" applyNumberFormat="1" applyFill="1" applyBorder="1"/>
    <xf numFmtId="164" fontId="26" fillId="2" borderId="0" xfId="1" applyNumberFormat="1" applyFont="1" applyFill="1" applyAlignment="1">
      <alignment horizontal="center"/>
    </xf>
    <xf numFmtId="164" fontId="20" fillId="2" borderId="0" xfId="1" applyNumberFormat="1" applyFont="1" applyFill="1" applyAlignment="1">
      <alignment vertical="center"/>
    </xf>
    <xf numFmtId="164" fontId="23" fillId="2" borderId="0" xfId="1" applyNumberFormat="1" applyFont="1" applyFill="1"/>
    <xf numFmtId="2" fontId="10" fillId="2" borderId="0" xfId="1" applyNumberFormat="1" applyFont="1" applyFill="1" applyAlignment="1">
      <alignment horizontal="center"/>
    </xf>
    <xf numFmtId="166" fontId="10" fillId="2" borderId="0" xfId="1" applyNumberFormat="1" applyFont="1" applyFill="1" applyAlignment="1">
      <alignment horizontal="center"/>
    </xf>
    <xf numFmtId="164" fontId="8" fillId="2" borderId="6" xfId="1" applyNumberFormat="1" applyFill="1" applyBorder="1"/>
    <xf numFmtId="164" fontId="8" fillId="2" borderId="7" xfId="1" applyNumberFormat="1" applyFill="1" applyBorder="1"/>
    <xf numFmtId="164" fontId="10" fillId="2" borderId="7" xfId="1" applyNumberFormat="1" applyFont="1" applyFill="1" applyBorder="1" applyAlignment="1">
      <alignment horizontal="left"/>
    </xf>
    <xf numFmtId="164" fontId="8" fillId="2" borderId="8" xfId="1" applyNumberFormat="1" applyFill="1" applyBorder="1"/>
    <xf numFmtId="164" fontId="23" fillId="2" borderId="2" xfId="1" applyNumberFormat="1" applyFont="1" applyFill="1" applyBorder="1"/>
    <xf numFmtId="164" fontId="10" fillId="2" borderId="11" xfId="1" applyNumberFormat="1" applyFont="1" applyFill="1" applyBorder="1" applyAlignment="1">
      <alignment horizontal="center" vertical="center" wrapText="1"/>
    </xf>
    <xf numFmtId="166" fontId="8" fillId="2" borderId="5" xfId="1" applyNumberFormat="1" applyFill="1" applyBorder="1"/>
    <xf numFmtId="166" fontId="10" fillId="2" borderId="0" xfId="1" applyNumberFormat="1" applyFont="1" applyFill="1" applyAlignment="1">
      <alignment horizontal="left"/>
    </xf>
    <xf numFmtId="166" fontId="8" fillId="2" borderId="0" xfId="1" applyNumberFormat="1" applyFill="1"/>
    <xf numFmtId="164" fontId="10" fillId="2" borderId="0" xfId="1" applyNumberFormat="1" applyFont="1" applyFill="1" applyAlignment="1">
      <alignment horizontal="center"/>
    </xf>
    <xf numFmtId="166" fontId="26" fillId="0" borderId="0" xfId="1" applyNumberFormat="1" applyFont="1" applyAlignment="1">
      <alignment horizontal="center"/>
    </xf>
    <xf numFmtId="166" fontId="8" fillId="2" borderId="4" xfId="1" applyNumberFormat="1" applyFill="1" applyBorder="1"/>
    <xf numFmtId="164" fontId="26" fillId="0" borderId="0" xfId="1" applyNumberFormat="1" applyFont="1" applyAlignment="1">
      <alignment horizontal="center"/>
    </xf>
    <xf numFmtId="166" fontId="26" fillId="2" borderId="0" xfId="1" applyNumberFormat="1" applyFont="1" applyFill="1"/>
    <xf numFmtId="164" fontId="26" fillId="2" borderId="20" xfId="1" applyNumberFormat="1" applyFont="1" applyFill="1" applyBorder="1" applyAlignment="1">
      <alignment horizontal="center"/>
    </xf>
    <xf numFmtId="166" fontId="8" fillId="2" borderId="6" xfId="1" applyNumberFormat="1" applyFill="1" applyBorder="1"/>
    <xf numFmtId="166" fontId="25" fillId="2" borderId="7" xfId="1" applyNumberFormat="1" applyFont="1" applyFill="1" applyBorder="1"/>
    <xf numFmtId="166" fontId="10" fillId="2" borderId="7" xfId="1" applyNumberFormat="1" applyFont="1" applyFill="1" applyBorder="1" applyAlignment="1">
      <alignment horizontal="left"/>
    </xf>
    <xf numFmtId="166" fontId="26" fillId="2" borderId="7" xfId="1" applyNumberFormat="1" applyFont="1" applyFill="1" applyBorder="1" applyAlignment="1">
      <alignment horizontal="center"/>
    </xf>
    <xf numFmtId="166" fontId="8" fillId="2" borderId="8" xfId="1" applyNumberFormat="1" applyFill="1" applyBorder="1"/>
    <xf numFmtId="164" fontId="28" fillId="2" borderId="0" xfId="1" applyNumberFormat="1" applyFont="1" applyFill="1"/>
    <xf numFmtId="164" fontId="25" fillId="2" borderId="0" xfId="1" applyNumberFormat="1" applyFont="1" applyFill="1" applyAlignment="1">
      <alignment vertical="top"/>
    </xf>
    <xf numFmtId="164" fontId="25" fillId="2" borderId="5" xfId="1" applyNumberFormat="1" applyFont="1" applyFill="1" applyBorder="1" applyAlignment="1">
      <alignment vertical="top"/>
    </xf>
    <xf numFmtId="164" fontId="25" fillId="2" borderId="4" xfId="1" applyNumberFormat="1" applyFont="1" applyFill="1" applyBorder="1" applyAlignment="1">
      <alignment vertical="top"/>
    </xf>
    <xf numFmtId="164" fontId="21" fillId="2" borderId="5" xfId="1" applyNumberFormat="1" applyFont="1" applyFill="1" applyBorder="1" applyAlignment="1">
      <alignment vertical="center"/>
    </xf>
    <xf numFmtId="164" fontId="21" fillId="2" borderId="0" xfId="1" applyNumberFormat="1" applyFont="1" applyFill="1" applyAlignment="1">
      <alignment vertical="center"/>
    </xf>
    <xf numFmtId="164" fontId="20" fillId="2" borderId="7" xfId="1" applyNumberFormat="1" applyFont="1" applyFill="1" applyBorder="1" applyAlignment="1">
      <alignment vertical="center"/>
    </xf>
    <xf numFmtId="164" fontId="21" fillId="2" borderId="7" xfId="1" applyNumberFormat="1" applyFont="1" applyFill="1" applyBorder="1" applyAlignment="1">
      <alignment vertical="center"/>
    </xf>
    <xf numFmtId="164" fontId="21" fillId="2" borderId="7" xfId="1" applyNumberFormat="1" applyFont="1" applyFill="1" applyBorder="1" applyAlignment="1">
      <alignment horizontal="left"/>
    </xf>
    <xf numFmtId="164" fontId="21" fillId="2" borderId="0" xfId="1" applyNumberFormat="1" applyFont="1" applyFill="1" applyAlignment="1">
      <alignment horizontal="left"/>
    </xf>
    <xf numFmtId="164" fontId="21" fillId="2" borderId="0" xfId="1" applyNumberFormat="1" applyFont="1" applyFill="1"/>
    <xf numFmtId="164" fontId="16" fillId="2" borderId="0" xfId="1" applyNumberFormat="1" applyFont="1" applyFill="1"/>
    <xf numFmtId="164" fontId="20" fillId="2" borderId="0" xfId="1" applyNumberFormat="1" applyFont="1" applyFill="1" applyAlignment="1">
      <alignment horizontal="center"/>
    </xf>
    <xf numFmtId="164" fontId="10" fillId="2" borderId="0" xfId="1" applyNumberFormat="1" applyFont="1" applyFill="1" applyAlignment="1">
      <alignment horizontal="center" vertical="center" wrapText="1"/>
    </xf>
    <xf numFmtId="164" fontId="8" fillId="2" borderId="0" xfId="3" applyNumberFormat="1" applyFill="1"/>
    <xf numFmtId="164" fontId="10" fillId="2" borderId="0" xfId="3" applyNumberFormat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2" fillId="4" borderId="1" xfId="3" applyNumberFormat="1" applyFont="1" applyFill="1" applyBorder="1" applyAlignment="1">
      <alignment horizontal="right"/>
    </xf>
    <xf numFmtId="164" fontId="13" fillId="4" borderId="2" xfId="3" applyNumberFormat="1" applyFont="1" applyFill="1" applyBorder="1"/>
    <xf numFmtId="164" fontId="30" fillId="4" borderId="2" xfId="3" applyNumberFormat="1" applyFont="1" applyFill="1" applyBorder="1" applyAlignment="1">
      <alignment horizontal="right"/>
    </xf>
    <xf numFmtId="164" fontId="12" fillId="4" borderId="2" xfId="3" applyNumberFormat="1" applyFont="1" applyFill="1" applyBorder="1"/>
    <xf numFmtId="164" fontId="14" fillId="4" borderId="2" xfId="3" applyNumberFormat="1" applyFont="1" applyFill="1" applyBorder="1" applyAlignment="1">
      <alignment horizontal="left"/>
    </xf>
    <xf numFmtId="165" fontId="15" fillId="4" borderId="2" xfId="3" applyNumberFormat="1" applyFont="1" applyFill="1" applyBorder="1" applyAlignment="1">
      <alignment horizontal="left"/>
    </xf>
    <xf numFmtId="164" fontId="8" fillId="4" borderId="3" xfId="3" applyNumberFormat="1" applyFill="1" applyBorder="1"/>
    <xf numFmtId="164" fontId="8" fillId="2" borderId="4" xfId="3" applyNumberFormat="1" applyFill="1" applyBorder="1"/>
    <xf numFmtId="164" fontId="12" fillId="4" borderId="5" xfId="3" applyNumberFormat="1" applyFont="1" applyFill="1" applyBorder="1" applyAlignment="1">
      <alignment horizontal="right"/>
    </xf>
    <xf numFmtId="164" fontId="16" fillId="4" borderId="0" xfId="3" applyNumberFormat="1" applyFont="1" applyFill="1"/>
    <xf numFmtId="164" fontId="16" fillId="4" borderId="0" xfId="3" applyNumberFormat="1" applyFont="1" applyFill="1" applyAlignment="1">
      <alignment horizontal="center"/>
    </xf>
    <xf numFmtId="165" fontId="17" fillId="4" borderId="0" xfId="3" applyNumberFormat="1" applyFont="1" applyFill="1" applyAlignment="1">
      <alignment horizontal="left"/>
    </xf>
    <xf numFmtId="17" fontId="18" fillId="4" borderId="0" xfId="4" applyNumberFormat="1" applyFont="1" applyFill="1"/>
    <xf numFmtId="164" fontId="8" fillId="4" borderId="4" xfId="3" applyNumberFormat="1" applyFill="1" applyBorder="1"/>
    <xf numFmtId="164" fontId="19" fillId="4" borderId="6" xfId="3" applyNumberFormat="1" applyFont="1" applyFill="1" applyBorder="1" applyAlignment="1">
      <alignment horizontal="centerContinuous"/>
    </xf>
    <xf numFmtId="164" fontId="19" fillId="4" borderId="7" xfId="3" applyNumberFormat="1" applyFont="1" applyFill="1" applyBorder="1" applyAlignment="1">
      <alignment horizontal="centerContinuous"/>
    </xf>
    <xf numFmtId="164" fontId="21" fillId="4" borderId="7" xfId="3" applyNumberFormat="1" applyFont="1" applyFill="1" applyBorder="1" applyAlignment="1">
      <alignment horizontal="left"/>
    </xf>
    <xf numFmtId="164" fontId="8" fillId="4" borderId="8" xfId="3" applyNumberFormat="1" applyFill="1" applyBorder="1"/>
    <xf numFmtId="164" fontId="22" fillId="2" borderId="0" xfId="3" applyNumberFormat="1" applyFont="1" applyFill="1"/>
    <xf numFmtId="164" fontId="23" fillId="2" borderId="1" xfId="3" applyNumberFormat="1" applyFont="1" applyFill="1" applyBorder="1"/>
    <xf numFmtId="164" fontId="8" fillId="2" borderId="1" xfId="3" applyNumberFormat="1" applyFill="1" applyBorder="1"/>
    <xf numFmtId="164" fontId="8" fillId="2" borderId="2" xfId="3" applyNumberFormat="1" applyFill="1" applyBorder="1"/>
    <xf numFmtId="164" fontId="10" fillId="2" borderId="2" xfId="3" applyNumberFormat="1" applyFont="1" applyFill="1" applyBorder="1" applyAlignment="1">
      <alignment horizontal="left"/>
    </xf>
    <xf numFmtId="164" fontId="8" fillId="2" borderId="3" xfId="3" applyNumberFormat="1" applyFill="1" applyBorder="1"/>
    <xf numFmtId="164" fontId="23" fillId="2" borderId="5" xfId="3" applyNumberFormat="1" applyFont="1" applyFill="1" applyBorder="1"/>
    <xf numFmtId="164" fontId="23" fillId="3" borderId="16" xfId="3" applyNumberFormat="1" applyFont="1" applyFill="1" applyBorder="1" applyAlignment="1">
      <alignment vertical="center"/>
    </xf>
    <xf numFmtId="164" fontId="24" fillId="2" borderId="5" xfId="3" applyNumberFormat="1" applyFont="1" applyFill="1" applyBorder="1"/>
    <xf numFmtId="164" fontId="8" fillId="2" borderId="17" xfId="3" applyNumberFormat="1" applyFill="1" applyBorder="1"/>
    <xf numFmtId="164" fontId="25" fillId="2" borderId="11" xfId="3" applyNumberFormat="1" applyFont="1" applyFill="1" applyBorder="1" applyAlignment="1">
      <alignment horizontal="center" vertical="center" wrapText="1"/>
    </xf>
    <xf numFmtId="164" fontId="8" fillId="2" borderId="18" xfId="3" applyNumberFormat="1" applyFill="1" applyBorder="1"/>
    <xf numFmtId="164" fontId="25" fillId="2" borderId="0" xfId="3" applyNumberFormat="1" applyFont="1" applyFill="1" applyAlignment="1">
      <alignment horizontal="center" vertical="top" wrapText="1"/>
    </xf>
    <xf numFmtId="164" fontId="25" fillId="2" borderId="10" xfId="3" applyNumberFormat="1" applyFont="1" applyFill="1" applyBorder="1" applyAlignment="1">
      <alignment horizontal="center" vertical="center" wrapText="1"/>
    </xf>
    <xf numFmtId="164" fontId="20" fillId="2" borderId="4" xfId="3" applyNumberFormat="1" applyFont="1" applyFill="1" applyBorder="1" applyAlignment="1">
      <alignment horizontal="center" vertical="center"/>
    </xf>
    <xf numFmtId="2" fontId="8" fillId="2" borderId="5" xfId="3" applyNumberFormat="1" applyFill="1" applyBorder="1"/>
    <xf numFmtId="164" fontId="0" fillId="2" borderId="17" xfId="3" applyNumberFormat="1" applyFont="1" applyFill="1" applyBorder="1" applyAlignment="1">
      <alignment horizontal="left"/>
    </xf>
    <xf numFmtId="2" fontId="10" fillId="2" borderId="0" xfId="3" applyNumberFormat="1" applyFont="1" applyFill="1" applyAlignment="1">
      <alignment horizontal="left"/>
    </xf>
    <xf numFmtId="166" fontId="26" fillId="2" borderId="0" xfId="3" applyNumberFormat="1" applyFont="1" applyFill="1" applyAlignment="1">
      <alignment horizontal="center"/>
    </xf>
    <xf numFmtId="164" fontId="0" fillId="2" borderId="17" xfId="3" applyNumberFormat="1" applyFont="1" applyFill="1" applyBorder="1" applyAlignment="1">
      <alignment horizontal="right"/>
    </xf>
    <xf numFmtId="164" fontId="0" fillId="2" borderId="0" xfId="3" applyNumberFormat="1" applyFont="1" applyFill="1" applyAlignment="1">
      <alignment horizontal="left"/>
    </xf>
    <xf numFmtId="164" fontId="8" fillId="2" borderId="5" xfId="3" applyNumberFormat="1" applyFill="1" applyBorder="1"/>
    <xf numFmtId="164" fontId="8" fillId="2" borderId="17" xfId="3" applyNumberFormat="1" applyFill="1" applyBorder="1" applyAlignment="1">
      <alignment horizontal="left"/>
    </xf>
    <xf numFmtId="164" fontId="26" fillId="2" borderId="0" xfId="3" applyNumberFormat="1" applyFont="1" applyFill="1" applyAlignment="1">
      <alignment horizontal="center"/>
    </xf>
    <xf numFmtId="164" fontId="8" fillId="2" borderId="17" xfId="3" applyNumberFormat="1" applyFill="1" applyBorder="1" applyAlignment="1">
      <alignment horizontal="right"/>
    </xf>
    <xf numFmtId="164" fontId="8" fillId="2" borderId="0" xfId="3" applyNumberFormat="1" applyFill="1" applyAlignment="1">
      <alignment horizontal="left"/>
    </xf>
    <xf numFmtId="164" fontId="10" fillId="2" borderId="19" xfId="3" applyNumberFormat="1" applyFont="1" applyFill="1" applyBorder="1"/>
    <xf numFmtId="164" fontId="8" fillId="2" borderId="20" xfId="3" applyNumberFormat="1" applyFill="1" applyBorder="1"/>
    <xf numFmtId="164" fontId="10" fillId="2" borderId="20" xfId="3" applyNumberFormat="1" applyFont="1" applyFill="1" applyBorder="1" applyAlignment="1">
      <alignment horizontal="left"/>
    </xf>
    <xf numFmtId="164" fontId="26" fillId="2" borderId="20" xfId="3" applyNumberFormat="1" applyFont="1" applyFill="1" applyBorder="1" applyAlignment="1">
      <alignment horizontal="center"/>
    </xf>
    <xf numFmtId="164" fontId="26" fillId="2" borderId="21" xfId="3" applyNumberFormat="1" applyFont="1" applyFill="1" applyBorder="1" applyAlignment="1">
      <alignment horizontal="center"/>
    </xf>
    <xf numFmtId="164" fontId="8" fillId="2" borderId="19" xfId="3" applyNumberFormat="1" applyFill="1" applyBorder="1" applyAlignment="1">
      <alignment horizontal="left"/>
    </xf>
    <xf numFmtId="164" fontId="8" fillId="2" borderId="20" xfId="3" applyNumberFormat="1" applyFill="1" applyBorder="1" applyAlignment="1">
      <alignment horizontal="left"/>
    </xf>
    <xf numFmtId="164" fontId="8" fillId="2" borderId="21" xfId="3" applyNumberFormat="1" applyFill="1" applyBorder="1"/>
    <xf numFmtId="164" fontId="8" fillId="2" borderId="0" xfId="3" applyNumberFormat="1" applyFill="1" applyAlignment="1">
      <alignment horizontal="left" vertical="top"/>
    </xf>
    <xf numFmtId="164" fontId="10" fillId="2" borderId="0" xfId="3" applyNumberFormat="1" applyFont="1" applyFill="1" applyAlignment="1">
      <alignment horizontal="left" vertical="top"/>
    </xf>
    <xf numFmtId="164" fontId="8" fillId="2" borderId="19" xfId="3" applyNumberFormat="1" applyFill="1" applyBorder="1"/>
    <xf numFmtId="164" fontId="8" fillId="2" borderId="20" xfId="3" applyNumberFormat="1" applyFill="1" applyBorder="1" applyAlignment="1">
      <alignment horizontal="left" vertical="top"/>
    </xf>
    <xf numFmtId="164" fontId="10" fillId="2" borderId="20" xfId="3" applyNumberFormat="1" applyFont="1" applyFill="1" applyBorder="1" applyAlignment="1">
      <alignment horizontal="left" vertical="top"/>
    </xf>
    <xf numFmtId="164" fontId="26" fillId="2" borderId="20" xfId="3" applyNumberFormat="1" applyFont="1" applyFill="1" applyBorder="1" applyAlignment="1">
      <alignment horizontal="center" vertical="top"/>
    </xf>
    <xf numFmtId="164" fontId="8" fillId="2" borderId="6" xfId="3" applyNumberFormat="1" applyFill="1" applyBorder="1"/>
    <xf numFmtId="164" fontId="8" fillId="2" borderId="7" xfId="3" applyNumberFormat="1" applyFill="1" applyBorder="1"/>
    <xf numFmtId="164" fontId="10" fillId="2" borderId="7" xfId="3" applyNumberFormat="1" applyFont="1" applyFill="1" applyBorder="1" applyAlignment="1">
      <alignment horizontal="left"/>
    </xf>
    <xf numFmtId="164" fontId="8" fillId="2" borderId="8" xfId="3" applyNumberFormat="1" applyFill="1" applyBorder="1"/>
    <xf numFmtId="166" fontId="8" fillId="2" borderId="0" xfId="3" applyNumberFormat="1" applyFill="1"/>
    <xf numFmtId="166" fontId="10" fillId="2" borderId="0" xfId="3" applyNumberFormat="1" applyFont="1" applyFill="1" applyAlignment="1">
      <alignment horizontal="left"/>
    </xf>
    <xf numFmtId="166" fontId="8" fillId="2" borderId="5" xfId="3" applyNumberFormat="1" applyFill="1" applyBorder="1"/>
    <xf numFmtId="166" fontId="8" fillId="2" borderId="4" xfId="3" applyNumberFormat="1" applyFill="1" applyBorder="1"/>
    <xf numFmtId="164" fontId="8" fillId="2" borderId="0" xfId="3" applyNumberFormat="1" applyFill="1" applyAlignment="1">
      <alignment horizontal="center"/>
    </xf>
    <xf numFmtId="164" fontId="10" fillId="0" borderId="0" xfId="4" applyNumberFormat="1" applyFont="1" applyAlignment="1">
      <alignment horizontal="left"/>
    </xf>
    <xf numFmtId="164" fontId="8" fillId="0" borderId="0" xfId="4" applyNumberFormat="1"/>
    <xf numFmtId="164" fontId="28" fillId="2" borderId="6" xfId="3" applyNumberFormat="1" applyFont="1" applyFill="1" applyBorder="1"/>
    <xf numFmtId="164" fontId="16" fillId="2" borderId="0" xfId="3" applyNumberFormat="1" applyFont="1" applyFill="1"/>
    <xf numFmtId="164" fontId="26" fillId="2" borderId="2" xfId="3" applyNumberFormat="1" applyFont="1" applyFill="1" applyBorder="1" applyAlignment="1">
      <alignment horizontal="center"/>
    </xf>
    <xf numFmtId="0" fontId="8" fillId="0" borderId="0" xfId="6"/>
    <xf numFmtId="164" fontId="10" fillId="0" borderId="0" xfId="6" applyNumberFormat="1" applyFont="1" applyAlignment="1">
      <alignment horizontal="left"/>
    </xf>
    <xf numFmtId="164" fontId="8" fillId="2" borderId="7" xfId="1" applyNumberFormat="1" applyFill="1" applyBorder="1" applyAlignment="1">
      <alignment horizontal="center"/>
    </xf>
    <xf numFmtId="164" fontId="8" fillId="0" borderId="0" xfId="6" applyNumberFormat="1"/>
    <xf numFmtId="164" fontId="8" fillId="2" borderId="0" xfId="1" applyNumberFormat="1" applyFill="1" applyAlignment="1">
      <alignment vertical="top"/>
    </xf>
    <xf numFmtId="164" fontId="8" fillId="2" borderId="0" xfId="1" applyNumberFormat="1" applyFill="1" applyAlignment="1">
      <alignment horizontal="center"/>
    </xf>
    <xf numFmtId="166" fontId="8" fillId="2" borderId="7" xfId="1" applyNumberFormat="1" applyFill="1" applyBorder="1"/>
    <xf numFmtId="164" fontId="8" fillId="2" borderId="0" xfId="1" applyNumberFormat="1" applyFill="1" applyAlignment="1">
      <alignment horizontal="right"/>
    </xf>
    <xf numFmtId="164" fontId="8" fillId="2" borderId="0" xfId="1" applyNumberFormat="1" applyFill="1" applyAlignment="1">
      <alignment horizontal="left"/>
    </xf>
    <xf numFmtId="164" fontId="8" fillId="2" borderId="1" xfId="1" applyNumberFormat="1" applyFill="1" applyBorder="1"/>
    <xf numFmtId="164" fontId="26" fillId="2" borderId="19" xfId="3" applyNumberFormat="1" applyFont="1" applyFill="1" applyBorder="1" applyAlignment="1">
      <alignment horizontal="center"/>
    </xf>
    <xf numFmtId="166" fontId="10" fillId="2" borderId="7" xfId="3" applyNumberFormat="1" applyFont="1" applyFill="1" applyBorder="1" applyAlignment="1">
      <alignment horizontal="left"/>
    </xf>
    <xf numFmtId="164" fontId="26" fillId="2" borderId="18" xfId="3" applyNumberFormat="1" applyFont="1" applyFill="1" applyBorder="1" applyAlignment="1">
      <alignment horizontal="center"/>
    </xf>
    <xf numFmtId="164" fontId="26" fillId="2" borderId="17" xfId="3" applyNumberFormat="1" applyFont="1" applyFill="1" applyBorder="1" applyAlignment="1">
      <alignment horizontal="center"/>
    </xf>
    <xf numFmtId="166" fontId="26" fillId="2" borderId="18" xfId="3" applyNumberFormat="1" applyFont="1" applyFill="1" applyBorder="1" applyAlignment="1">
      <alignment horizontal="center"/>
    </xf>
    <xf numFmtId="166" fontId="26" fillId="2" borderId="17" xfId="3" applyNumberFormat="1" applyFont="1" applyFill="1" applyBorder="1" applyAlignment="1">
      <alignment horizontal="center"/>
    </xf>
    <xf numFmtId="166" fontId="26" fillId="2" borderId="16" xfId="3" applyNumberFormat="1" applyFont="1" applyFill="1" applyBorder="1" applyAlignment="1">
      <alignment horizontal="center"/>
    </xf>
    <xf numFmtId="166" fontId="26" fillId="2" borderId="15" xfId="3" applyNumberFormat="1" applyFont="1" applyFill="1" applyBorder="1" applyAlignment="1">
      <alignment horizontal="center"/>
    </xf>
    <xf numFmtId="166" fontId="26" fillId="2" borderId="14" xfId="3" applyNumberFormat="1" applyFont="1" applyFill="1" applyBorder="1" applyAlignment="1">
      <alignment horizontal="center"/>
    </xf>
    <xf numFmtId="164" fontId="21" fillId="2" borderId="2" xfId="3" applyNumberFormat="1" applyFont="1" applyFill="1" applyBorder="1" applyAlignment="1">
      <alignment vertical="center"/>
    </xf>
    <xf numFmtId="164" fontId="20" fillId="2" borderId="2" xfId="3" applyNumberFormat="1" applyFont="1" applyFill="1" applyBorder="1" applyAlignment="1">
      <alignment vertical="center"/>
    </xf>
    <xf numFmtId="164" fontId="10" fillId="2" borderId="0" xfId="3" applyNumberFormat="1" applyFont="1" applyFill="1" applyAlignment="1">
      <alignment vertical="top"/>
    </xf>
    <xf numFmtId="164" fontId="10" fillId="2" borderId="4" xfId="3" applyNumberFormat="1" applyFont="1" applyFill="1" applyBorder="1" applyAlignment="1">
      <alignment vertical="top"/>
    </xf>
    <xf numFmtId="164" fontId="10" fillId="2" borderId="11" xfId="3" applyNumberFormat="1" applyFont="1" applyFill="1" applyBorder="1" applyAlignment="1">
      <alignment horizontal="center" vertical="center" wrapText="1"/>
    </xf>
    <xf numFmtId="164" fontId="8" fillId="2" borderId="0" xfId="3" applyNumberFormat="1" applyFill="1" applyAlignment="1">
      <alignment vertical="top"/>
    </xf>
    <xf numFmtId="164" fontId="10" fillId="2" borderId="5" xfId="3" applyNumberFormat="1" applyFont="1" applyFill="1" applyBorder="1" applyAlignment="1">
      <alignment vertical="top"/>
    </xf>
    <xf numFmtId="164" fontId="20" fillId="2" borderId="0" xfId="3" applyNumberFormat="1" applyFont="1" applyFill="1" applyAlignment="1">
      <alignment vertical="center"/>
    </xf>
    <xf numFmtId="164" fontId="28" fillId="2" borderId="0" xfId="3" applyNumberFormat="1" applyFont="1" applyFill="1"/>
    <xf numFmtId="166" fontId="8" fillId="2" borderId="8" xfId="3" applyNumberFormat="1" applyFill="1" applyBorder="1"/>
    <xf numFmtId="166" fontId="26" fillId="2" borderId="7" xfId="3" applyNumberFormat="1" applyFont="1" applyFill="1" applyBorder="1" applyAlignment="1">
      <alignment horizontal="center"/>
    </xf>
    <xf numFmtId="166" fontId="26" fillId="2" borderId="7" xfId="3" applyNumberFormat="1" applyFont="1" applyFill="1" applyBorder="1"/>
    <xf numFmtId="166" fontId="25" fillId="2" borderId="7" xfId="3" applyNumberFormat="1" applyFont="1" applyFill="1" applyBorder="1"/>
    <xf numFmtId="166" fontId="8" fillId="2" borderId="7" xfId="3" applyNumberFormat="1" applyFill="1" applyBorder="1"/>
    <xf numFmtId="166" fontId="8" fillId="2" borderId="6" xfId="3" applyNumberFormat="1" applyFill="1" applyBorder="1"/>
    <xf numFmtId="166" fontId="26" fillId="2" borderId="0" xfId="3" applyNumberFormat="1" applyFont="1" applyFill="1"/>
    <xf numFmtId="164" fontId="26" fillId="0" borderId="0" xfId="3" applyNumberFormat="1" applyFont="1" applyAlignment="1">
      <alignment horizontal="center"/>
    </xf>
    <xf numFmtId="164" fontId="10" fillId="2" borderId="0" xfId="3" applyNumberFormat="1" applyFont="1" applyFill="1" applyAlignment="1">
      <alignment horizontal="center"/>
    </xf>
    <xf numFmtId="164" fontId="8" fillId="2" borderId="0" xfId="3" applyNumberFormat="1" applyFill="1" applyAlignment="1">
      <alignment horizontal="right"/>
    </xf>
    <xf numFmtId="166" fontId="26" fillId="0" borderId="0" xfId="3" applyNumberFormat="1" applyFont="1" applyAlignment="1">
      <alignment horizontal="center"/>
    </xf>
    <xf numFmtId="164" fontId="0" fillId="2" borderId="0" xfId="3" applyNumberFormat="1" applyFont="1" applyFill="1" applyAlignment="1">
      <alignment horizontal="right"/>
    </xf>
    <xf numFmtId="164" fontId="10" fillId="2" borderId="0" xfId="3" applyNumberFormat="1" applyFont="1" applyFill="1" applyAlignment="1">
      <alignment horizontal="center" vertical="center" wrapText="1"/>
    </xf>
    <xf numFmtId="164" fontId="20" fillId="2" borderId="0" xfId="3" applyNumberFormat="1" applyFont="1" applyFill="1" applyAlignment="1">
      <alignment horizontal="center"/>
    </xf>
    <xf numFmtId="164" fontId="20" fillId="2" borderId="11" xfId="3" applyNumberFormat="1" applyFont="1" applyFill="1" applyBorder="1" applyAlignment="1">
      <alignment horizontal="center"/>
    </xf>
    <xf numFmtId="164" fontId="23" fillId="2" borderId="2" xfId="3" applyNumberFormat="1" applyFont="1" applyFill="1" applyBorder="1"/>
    <xf numFmtId="167" fontId="8" fillId="2" borderId="7" xfId="3" applyNumberFormat="1" applyFill="1" applyBorder="1"/>
    <xf numFmtId="164" fontId="27" fillId="2" borderId="0" xfId="3" applyNumberFormat="1" applyFont="1" applyFill="1" applyAlignment="1">
      <alignment horizontal="center"/>
    </xf>
    <xf numFmtId="166" fontId="10" fillId="2" borderId="0" xfId="3" applyNumberFormat="1" applyFont="1" applyFill="1" applyAlignment="1">
      <alignment horizontal="center"/>
    </xf>
    <xf numFmtId="2" fontId="10" fillId="2" borderId="0" xfId="3" applyNumberFormat="1" applyFont="1" applyFill="1" applyAlignment="1">
      <alignment horizontal="center"/>
    </xf>
    <xf numFmtId="164" fontId="20" fillId="2" borderId="11" xfId="3" applyNumberFormat="1" applyFont="1" applyFill="1" applyBorder="1" applyAlignment="1">
      <alignment horizontal="center" vertical="center"/>
    </xf>
    <xf numFmtId="164" fontId="23" fillId="2" borderId="0" xfId="3" applyNumberFormat="1" applyFont="1" applyFill="1"/>
    <xf numFmtId="164" fontId="8" fillId="2" borderId="9" xfId="3" applyNumberFormat="1" applyFill="1" applyBorder="1"/>
    <xf numFmtId="164" fontId="25" fillId="2" borderId="10" xfId="1" applyNumberFormat="1" applyFont="1" applyFill="1" applyBorder="1" applyAlignment="1">
      <alignment horizontal="center" vertical="center" wrapText="1"/>
    </xf>
    <xf numFmtId="164" fontId="0" fillId="2" borderId="0" xfId="3" applyNumberFormat="1" applyFont="1" applyFill="1"/>
    <xf numFmtId="164" fontId="10" fillId="2" borderId="22" xfId="1" applyNumberFormat="1" applyFont="1" applyFill="1" applyBorder="1" applyAlignment="1">
      <alignment horizontal="center" vertical="center" wrapText="1"/>
    </xf>
    <xf numFmtId="164" fontId="10" fillId="5" borderId="0" xfId="1" applyNumberFormat="1" applyFont="1" applyFill="1" applyAlignment="1">
      <alignment horizontal="left"/>
    </xf>
    <xf numFmtId="164" fontId="8" fillId="5" borderId="0" xfId="1" applyNumberFormat="1" applyFill="1"/>
    <xf numFmtId="164" fontId="21" fillId="2" borderId="6" xfId="1" applyNumberFormat="1" applyFont="1" applyFill="1" applyBorder="1"/>
    <xf numFmtId="166" fontId="26" fillId="2" borderId="4" xfId="1" applyNumberFormat="1" applyFont="1" applyFill="1" applyBorder="1"/>
    <xf numFmtId="166" fontId="34" fillId="2" borderId="0" xfId="1" applyNumberFormat="1" applyFont="1" applyFill="1"/>
    <xf numFmtId="164" fontId="23" fillId="5" borderId="0" xfId="1" applyNumberFormat="1" applyFont="1" applyFill="1" applyAlignment="1">
      <alignment horizontal="center" vertical="center"/>
    </xf>
    <xf numFmtId="164" fontId="8" fillId="2" borderId="0" xfId="1" applyNumberFormat="1" applyFill="1" applyAlignment="1">
      <alignment horizontal="left" vertical="top"/>
    </xf>
    <xf numFmtId="164" fontId="35" fillId="2" borderId="0" xfId="3" applyNumberFormat="1" applyFont="1" applyFill="1"/>
    <xf numFmtId="164" fontId="20" fillId="2" borderId="0" xfId="1" applyNumberFormat="1" applyFont="1" applyFill="1" applyAlignment="1">
      <alignment vertical="center" wrapText="1"/>
    </xf>
    <xf numFmtId="164" fontId="10" fillId="2" borderId="24" xfId="1" applyNumberFormat="1" applyFont="1" applyFill="1" applyBorder="1" applyAlignment="1">
      <alignment horizontal="center" vertical="center" wrapText="1"/>
    </xf>
    <xf numFmtId="164" fontId="10" fillId="2" borderId="18" xfId="1" applyNumberFormat="1" applyFont="1" applyFill="1" applyBorder="1" applyAlignment="1">
      <alignment horizontal="center" vertical="center" wrapText="1"/>
    </xf>
    <xf numFmtId="164" fontId="8" fillId="2" borderId="20" xfId="1" applyNumberFormat="1" applyFill="1" applyBorder="1" applyAlignment="1">
      <alignment horizontal="left" vertical="top"/>
    </xf>
    <xf numFmtId="164" fontId="26" fillId="5" borderId="0" xfId="1" applyNumberFormat="1" applyFont="1" applyFill="1" applyAlignment="1">
      <alignment horizontal="center"/>
    </xf>
    <xf numFmtId="166" fontId="26" fillId="5" borderId="17" xfId="3" applyNumberFormat="1" applyFont="1" applyFill="1" applyBorder="1" applyAlignment="1">
      <alignment horizontal="center"/>
    </xf>
    <xf numFmtId="166" fontId="26" fillId="5" borderId="18" xfId="3" applyNumberFormat="1" applyFont="1" applyFill="1" applyBorder="1" applyAlignment="1">
      <alignment horizontal="center"/>
    </xf>
    <xf numFmtId="166" fontId="26" fillId="5" borderId="0" xfId="3" applyNumberFormat="1" applyFont="1" applyFill="1" applyAlignment="1">
      <alignment horizontal="center"/>
    </xf>
    <xf numFmtId="164" fontId="19" fillId="4" borderId="6" xfId="1" applyNumberFormat="1" applyFont="1" applyFill="1" applyBorder="1" applyAlignment="1">
      <alignment horizontal="centerContinuous"/>
    </xf>
    <xf numFmtId="164" fontId="19" fillId="4" borderId="7" xfId="1" applyNumberFormat="1" applyFont="1" applyFill="1" applyBorder="1" applyAlignment="1">
      <alignment horizontal="centerContinuous"/>
    </xf>
    <xf numFmtId="164" fontId="21" fillId="4" borderId="7" xfId="1" applyNumberFormat="1" applyFont="1" applyFill="1" applyBorder="1" applyAlignment="1">
      <alignment horizontal="left"/>
    </xf>
    <xf numFmtId="164" fontId="8" fillId="4" borderId="8" xfId="1" applyNumberFormat="1" applyFill="1" applyBorder="1"/>
    <xf numFmtId="164" fontId="20" fillId="4" borderId="7" xfId="3" applyNumberFormat="1" applyFont="1" applyFill="1" applyBorder="1" applyAlignment="1">
      <alignment horizontal="centerContinuous"/>
    </xf>
    <xf numFmtId="164" fontId="20" fillId="2" borderId="0" xfId="3" applyNumberFormat="1" applyFont="1" applyFill="1" applyAlignment="1">
      <alignment horizontal="center" vertical="center"/>
    </xf>
    <xf numFmtId="164" fontId="20" fillId="4" borderId="7" xfId="1" applyNumberFormat="1" applyFont="1" applyFill="1" applyBorder="1" applyAlignment="1">
      <alignment horizontal="centerContinuous"/>
    </xf>
    <xf numFmtId="164" fontId="33" fillId="2" borderId="0" xfId="1" applyNumberFormat="1" applyFont="1" applyFill="1" applyAlignment="1">
      <alignment horizontal="right"/>
    </xf>
    <xf numFmtId="164" fontId="20" fillId="2" borderId="11" xfId="1" applyNumberFormat="1" applyFont="1" applyFill="1" applyBorder="1" applyAlignment="1">
      <alignment horizontal="center" vertical="center" wrapText="1"/>
    </xf>
    <xf numFmtId="164" fontId="20" fillId="2" borderId="11" xfId="1" applyNumberFormat="1" applyFont="1" applyFill="1" applyBorder="1" applyAlignment="1">
      <alignment horizontal="center" vertical="center"/>
    </xf>
    <xf numFmtId="164" fontId="25" fillId="5" borderId="0" xfId="1" applyNumberFormat="1" applyFont="1" applyFill="1" applyAlignment="1">
      <alignment horizontal="center" vertical="top" wrapText="1"/>
    </xf>
    <xf numFmtId="164" fontId="8" fillId="5" borderId="0" xfId="1" applyNumberFormat="1" applyFill="1" applyAlignment="1">
      <alignment horizontal="right"/>
    </xf>
    <xf numFmtId="2" fontId="10" fillId="5" borderId="0" xfId="1" applyNumberFormat="1" applyFont="1" applyFill="1" applyAlignment="1">
      <alignment horizontal="left"/>
    </xf>
    <xf numFmtId="166" fontId="26" fillId="5" borderId="0" xfId="1" applyNumberFormat="1" applyFont="1" applyFill="1" applyAlignment="1">
      <alignment horizontal="center"/>
    </xf>
    <xf numFmtId="164" fontId="8" fillId="5" borderId="0" xfId="1" applyNumberFormat="1" applyFill="1" applyAlignment="1">
      <alignment horizontal="left"/>
    </xf>
    <xf numFmtId="0" fontId="8" fillId="5" borderId="0" xfId="6" applyFill="1"/>
    <xf numFmtId="164" fontId="10" fillId="5" borderId="0" xfId="1" applyNumberFormat="1" applyFont="1" applyFill="1" applyAlignment="1">
      <alignment horizontal="center" vertical="center" wrapText="1"/>
    </xf>
    <xf numFmtId="164" fontId="8" fillId="2" borderId="11" xfId="1" applyNumberFormat="1" applyFill="1" applyBorder="1" applyAlignment="1">
      <alignment horizontal="center" vertical="center" wrapText="1"/>
    </xf>
    <xf numFmtId="164" fontId="23" fillId="5" borderId="0" xfId="1" applyNumberFormat="1" applyFont="1" applyFill="1" applyAlignment="1">
      <alignment vertical="center"/>
    </xf>
    <xf numFmtId="166" fontId="8" fillId="2" borderId="0" xfId="1" applyNumberFormat="1" applyFill="1" applyAlignment="1">
      <alignment horizontal="right"/>
    </xf>
    <xf numFmtId="166" fontId="8" fillId="2" borderId="0" xfId="1" applyNumberFormat="1" applyFill="1" applyAlignment="1">
      <alignment horizontal="left"/>
    </xf>
    <xf numFmtId="164" fontId="20" fillId="2" borderId="0" xfId="1" applyNumberFormat="1" applyFont="1" applyFill="1" applyAlignment="1">
      <alignment horizontal="left"/>
    </xf>
    <xf numFmtId="164" fontId="19" fillId="7" borderId="6" xfId="3" applyNumberFormat="1" applyFont="1" applyFill="1" applyBorder="1" applyAlignment="1">
      <alignment horizontal="center"/>
    </xf>
    <xf numFmtId="164" fontId="19" fillId="7" borderId="7" xfId="3" applyNumberFormat="1" applyFont="1" applyFill="1" applyBorder="1" applyAlignment="1">
      <alignment horizontal="center"/>
    </xf>
    <xf numFmtId="164" fontId="21" fillId="7" borderId="7" xfId="3" applyNumberFormat="1" applyFont="1" applyFill="1" applyBorder="1" applyAlignment="1">
      <alignment horizontal="left"/>
    </xf>
    <xf numFmtId="164" fontId="8" fillId="7" borderId="8" xfId="3" applyNumberFormat="1" applyFill="1" applyBorder="1"/>
    <xf numFmtId="164" fontId="8" fillId="7" borderId="7" xfId="3" applyNumberFormat="1" applyFill="1" applyBorder="1"/>
    <xf numFmtId="164" fontId="20" fillId="2" borderId="22" xfId="1" applyNumberFormat="1" applyFont="1" applyFill="1" applyBorder="1" applyAlignment="1">
      <alignment horizontal="center" vertical="center"/>
    </xf>
    <xf numFmtId="164" fontId="37" fillId="2" borderId="0" xfId="1" applyNumberFormat="1" applyFont="1" applyFill="1"/>
    <xf numFmtId="164" fontId="38" fillId="2" borderId="0" xfId="1" applyNumberFormat="1" applyFont="1" applyFill="1" applyAlignment="1">
      <alignment horizontal="left"/>
    </xf>
    <xf numFmtId="164" fontId="39" fillId="2" borderId="0" xfId="1" applyNumberFormat="1" applyFont="1" applyFill="1" applyAlignment="1">
      <alignment horizontal="center"/>
    </xf>
    <xf numFmtId="164" fontId="37" fillId="4" borderId="1" xfId="1" applyNumberFormat="1" applyFont="1" applyFill="1" applyBorder="1"/>
    <xf numFmtId="164" fontId="37" fillId="4" borderId="2" xfId="1" applyNumberFormat="1" applyFont="1" applyFill="1" applyBorder="1"/>
    <xf numFmtId="164" fontId="38" fillId="4" borderId="2" xfId="1" applyNumberFormat="1" applyFont="1" applyFill="1" applyBorder="1" applyAlignment="1">
      <alignment horizontal="left"/>
    </xf>
    <xf numFmtId="164" fontId="37" fillId="4" borderId="3" xfId="1" applyNumberFormat="1" applyFont="1" applyFill="1" applyBorder="1"/>
    <xf numFmtId="164" fontId="41" fillId="4" borderId="5" xfId="1" applyNumberFormat="1" applyFont="1" applyFill="1" applyBorder="1" applyAlignment="1">
      <alignment horizontal="right"/>
    </xf>
    <xf numFmtId="164" fontId="42" fillId="4" borderId="0" xfId="1" applyNumberFormat="1" applyFont="1" applyFill="1"/>
    <xf numFmtId="164" fontId="43" fillId="4" borderId="0" xfId="1" applyNumberFormat="1" applyFont="1" applyFill="1" applyAlignment="1">
      <alignment horizontal="right"/>
    </xf>
    <xf numFmtId="164" fontId="41" fillId="4" borderId="0" xfId="1" applyNumberFormat="1" applyFont="1" applyFill="1"/>
    <xf numFmtId="164" fontId="44" fillId="4" borderId="0" xfId="1" applyNumberFormat="1" applyFont="1" applyFill="1" applyAlignment="1">
      <alignment horizontal="left"/>
    </xf>
    <xf numFmtId="164" fontId="45" fillId="4" borderId="0" xfId="1" applyNumberFormat="1" applyFont="1" applyFill="1" applyAlignment="1">
      <alignment horizontal="right"/>
    </xf>
    <xf numFmtId="165" fontId="46" fillId="4" borderId="0" xfId="1" applyNumberFormat="1" applyFont="1" applyFill="1" applyAlignment="1">
      <alignment horizontal="left"/>
    </xf>
    <xf numFmtId="164" fontId="37" fillId="4" borderId="4" xfId="1" applyNumberFormat="1" applyFont="1" applyFill="1" applyBorder="1"/>
    <xf numFmtId="164" fontId="37" fillId="4" borderId="0" xfId="1" applyNumberFormat="1" applyFont="1" applyFill="1"/>
    <xf numFmtId="164" fontId="42" fillId="4" borderId="0" xfId="1" applyNumberFormat="1" applyFont="1" applyFill="1" applyAlignment="1">
      <alignment horizontal="center"/>
    </xf>
    <xf numFmtId="165" fontId="47" fillId="4" borderId="0" xfId="1" applyNumberFormat="1" applyFont="1" applyFill="1" applyAlignment="1">
      <alignment horizontal="left"/>
    </xf>
    <xf numFmtId="17" fontId="48" fillId="4" borderId="0" xfId="6" applyNumberFormat="1" applyFont="1" applyFill="1"/>
    <xf numFmtId="164" fontId="41" fillId="4" borderId="6" xfId="1" applyNumberFormat="1" applyFont="1" applyFill="1" applyBorder="1" applyAlignment="1">
      <alignment horizontal="centerContinuous"/>
    </xf>
    <xf numFmtId="164" fontId="41" fillId="4" borderId="7" xfId="1" applyNumberFormat="1" applyFont="1" applyFill="1" applyBorder="1" applyAlignment="1">
      <alignment horizontal="centerContinuous"/>
    </xf>
    <xf numFmtId="164" fontId="49" fillId="4" borderId="7" xfId="1" applyNumberFormat="1" applyFont="1" applyFill="1" applyBorder="1" applyAlignment="1">
      <alignment horizontal="left"/>
    </xf>
    <xf numFmtId="164" fontId="37" fillId="4" borderId="8" xfId="1" applyNumberFormat="1" applyFont="1" applyFill="1" applyBorder="1"/>
    <xf numFmtId="164" fontId="50" fillId="2" borderId="0" xfId="1" applyNumberFormat="1" applyFont="1" applyFill="1"/>
    <xf numFmtId="164" fontId="51" fillId="2" borderId="1" xfId="1" applyNumberFormat="1" applyFont="1" applyFill="1" applyBorder="1"/>
    <xf numFmtId="164" fontId="37" fillId="2" borderId="3" xfId="1" applyNumberFormat="1" applyFont="1" applyFill="1" applyBorder="1"/>
    <xf numFmtId="164" fontId="51" fillId="2" borderId="5" xfId="1" applyNumberFormat="1" applyFont="1" applyFill="1" applyBorder="1"/>
    <xf numFmtId="164" fontId="52" fillId="2" borderId="0" xfId="1" applyNumberFormat="1" applyFont="1" applyFill="1" applyAlignment="1">
      <alignment horizontal="center"/>
    </xf>
    <xf numFmtId="164" fontId="52" fillId="2" borderId="4" xfId="1" applyNumberFormat="1" applyFont="1" applyFill="1" applyBorder="1" applyAlignment="1">
      <alignment horizontal="center"/>
    </xf>
    <xf numFmtId="164" fontId="37" fillId="5" borderId="0" xfId="1" applyNumberFormat="1" applyFont="1" applyFill="1"/>
    <xf numFmtId="164" fontId="51" fillId="5" borderId="5" xfId="1" applyNumberFormat="1" applyFont="1" applyFill="1" applyBorder="1"/>
    <xf numFmtId="164" fontId="37" fillId="5" borderId="4" xfId="1" applyNumberFormat="1" applyFont="1" applyFill="1" applyBorder="1"/>
    <xf numFmtId="164" fontId="53" fillId="2" borderId="5" xfId="1" applyNumberFormat="1" applyFont="1" applyFill="1" applyBorder="1"/>
    <xf numFmtId="164" fontId="37" fillId="2" borderId="4" xfId="1" applyNumberFormat="1" applyFont="1" applyFill="1" applyBorder="1"/>
    <xf numFmtId="2" fontId="37" fillId="2" borderId="5" xfId="1" applyNumberFormat="1" applyFont="1" applyFill="1" applyBorder="1"/>
    <xf numFmtId="164" fontId="55" fillId="2" borderId="0" xfId="1" applyNumberFormat="1" applyFont="1" applyFill="1" applyAlignment="1">
      <alignment horizontal="right"/>
    </xf>
    <xf numFmtId="166" fontId="52" fillId="2" borderId="0" xfId="1" applyNumberFormat="1" applyFont="1" applyFill="1" applyAlignment="1">
      <alignment horizontal="center"/>
    </xf>
    <xf numFmtId="164" fontId="37" fillId="2" borderId="5" xfId="1" applyNumberFormat="1" applyFont="1" applyFill="1" applyBorder="1"/>
    <xf numFmtId="164" fontId="52" fillId="2" borderId="0" xfId="1" applyNumberFormat="1" applyFont="1" applyFill="1" applyAlignment="1">
      <alignment horizontal="center" vertical="top"/>
    </xf>
    <xf numFmtId="164" fontId="56" fillId="2" borderId="11" xfId="1" applyNumberFormat="1" applyFont="1" applyFill="1" applyBorder="1" applyAlignment="1">
      <alignment horizontal="center" vertical="center"/>
    </xf>
    <xf numFmtId="164" fontId="57" fillId="2" borderId="0" xfId="1" applyNumberFormat="1" applyFont="1" applyFill="1" applyAlignment="1">
      <alignment horizontal="center"/>
    </xf>
    <xf numFmtId="164" fontId="37" fillId="2" borderId="6" xfId="1" applyNumberFormat="1" applyFont="1" applyFill="1" applyBorder="1"/>
    <xf numFmtId="164" fontId="37" fillId="2" borderId="8" xfId="1" applyNumberFormat="1" applyFont="1" applyFill="1" applyBorder="1"/>
    <xf numFmtId="164" fontId="38" fillId="2" borderId="22" xfId="1" applyNumberFormat="1" applyFont="1" applyFill="1" applyBorder="1" applyAlignment="1">
      <alignment horizontal="center" vertical="center" wrapText="1"/>
    </xf>
    <xf numFmtId="166" fontId="37" fillId="2" borderId="5" xfId="1" applyNumberFormat="1" applyFont="1" applyFill="1" applyBorder="1"/>
    <xf numFmtId="166" fontId="37" fillId="2" borderId="0" xfId="1" applyNumberFormat="1" applyFont="1" applyFill="1"/>
    <xf numFmtId="166" fontId="52" fillId="0" borderId="0" xfId="1" applyNumberFormat="1" applyFont="1" applyAlignment="1">
      <alignment horizontal="center"/>
    </xf>
    <xf numFmtId="164" fontId="52" fillId="0" borderId="0" xfId="1" applyNumberFormat="1" applyFont="1" applyAlignment="1">
      <alignment horizontal="center"/>
    </xf>
    <xf numFmtId="166" fontId="52" fillId="2" borderId="0" xfId="1" applyNumberFormat="1" applyFont="1" applyFill="1"/>
    <xf numFmtId="166" fontId="52" fillId="2" borderId="23" xfId="1" applyNumberFormat="1" applyFont="1" applyFill="1" applyBorder="1"/>
    <xf numFmtId="166" fontId="37" fillId="2" borderId="4" xfId="1" applyNumberFormat="1" applyFont="1" applyFill="1" applyBorder="1"/>
    <xf numFmtId="166" fontId="37" fillId="2" borderId="6" xfId="1" applyNumberFormat="1" applyFont="1" applyFill="1" applyBorder="1"/>
    <xf numFmtId="166" fontId="52" fillId="2" borderId="7" xfId="1" applyNumberFormat="1" applyFont="1" applyFill="1" applyBorder="1" applyAlignment="1">
      <alignment horizontal="center"/>
    </xf>
    <xf numFmtId="166" fontId="52" fillId="2" borderId="7" xfId="1" applyNumberFormat="1" applyFont="1" applyFill="1" applyBorder="1"/>
    <xf numFmtId="166" fontId="37" fillId="2" borderId="8" xfId="1" applyNumberFormat="1" applyFont="1" applyFill="1" applyBorder="1"/>
    <xf numFmtId="164" fontId="58" fillId="2" borderId="0" xfId="1" applyNumberFormat="1" applyFont="1" applyFill="1"/>
    <xf numFmtId="164" fontId="42" fillId="2" borderId="0" xfId="1" applyNumberFormat="1" applyFont="1" applyFill="1"/>
    <xf numFmtId="164" fontId="54" fillId="2" borderId="0" xfId="1" applyNumberFormat="1" applyFont="1" applyFill="1" applyAlignment="1">
      <alignment vertical="top"/>
    </xf>
    <xf numFmtId="164" fontId="54" fillId="2" borderId="5" xfId="1" applyNumberFormat="1" applyFont="1" applyFill="1" applyBorder="1" applyAlignment="1">
      <alignment vertical="top"/>
    </xf>
    <xf numFmtId="164" fontId="54" fillId="2" borderId="4" xfId="1" applyNumberFormat="1" applyFont="1" applyFill="1" applyBorder="1" applyAlignment="1">
      <alignment vertical="top"/>
    </xf>
    <xf numFmtId="164" fontId="59" fillId="2" borderId="5" xfId="1" applyNumberFormat="1" applyFont="1" applyFill="1" applyBorder="1"/>
    <xf numFmtId="164" fontId="49" fillId="2" borderId="0" xfId="1" applyNumberFormat="1" applyFont="1" applyFill="1"/>
    <xf numFmtId="164" fontId="38" fillId="2" borderId="5" xfId="1" applyNumberFormat="1" applyFont="1" applyFill="1" applyBorder="1" applyAlignment="1">
      <alignment vertical="top"/>
    </xf>
    <xf numFmtId="164" fontId="38" fillId="2" borderId="0" xfId="1" applyNumberFormat="1" applyFont="1" applyFill="1" applyAlignment="1">
      <alignment vertical="top"/>
    </xf>
    <xf numFmtId="164" fontId="38" fillId="2" borderId="4" xfId="1" applyNumberFormat="1" applyFont="1" applyFill="1" applyBorder="1" applyAlignment="1">
      <alignment vertical="top"/>
    </xf>
    <xf numFmtId="164" fontId="58" fillId="2" borderId="6" xfId="1" applyNumberFormat="1" applyFont="1" applyFill="1" applyBorder="1"/>
    <xf numFmtId="164" fontId="49" fillId="2" borderId="0" xfId="1" applyNumberFormat="1" applyFont="1" applyFill="1" applyAlignment="1">
      <alignment vertical="center" wrapText="1"/>
    </xf>
    <xf numFmtId="166" fontId="51" fillId="2" borderId="1" xfId="1" applyNumberFormat="1" applyFont="1" applyFill="1" applyBorder="1"/>
    <xf numFmtId="166" fontId="52" fillId="2" borderId="2" xfId="1" applyNumberFormat="1" applyFont="1" applyFill="1" applyBorder="1" applyAlignment="1">
      <alignment horizontal="center"/>
    </xf>
    <xf numFmtId="166" fontId="54" fillId="2" borderId="5" xfId="1" applyNumberFormat="1" applyFont="1" applyFill="1" applyBorder="1"/>
    <xf numFmtId="0" fontId="37" fillId="0" borderId="0" xfId="6" applyFont="1"/>
    <xf numFmtId="164" fontId="52" fillId="2" borderId="2" xfId="1" applyNumberFormat="1" applyFont="1" applyFill="1" applyBorder="1" applyAlignment="1">
      <alignment horizontal="center"/>
    </xf>
    <xf numFmtId="0" fontId="37" fillId="0" borderId="6" xfId="6" applyFont="1" applyBorder="1"/>
    <xf numFmtId="0" fontId="37" fillId="0" borderId="7" xfId="6" applyFont="1" applyBorder="1"/>
    <xf numFmtId="164" fontId="37" fillId="2" borderId="4" xfId="3" applyNumberFormat="1" applyFont="1" applyFill="1" applyBorder="1"/>
    <xf numFmtId="164" fontId="38" fillId="2" borderId="0" xfId="3" applyNumberFormat="1" applyFont="1" applyFill="1" applyAlignment="1">
      <alignment horizontal="left"/>
    </xf>
    <xf numFmtId="164" fontId="39" fillId="2" borderId="0" xfId="3" applyNumberFormat="1" applyFont="1" applyFill="1" applyAlignment="1">
      <alignment horizontal="center"/>
    </xf>
    <xf numFmtId="164" fontId="42" fillId="4" borderId="2" xfId="1" applyNumberFormat="1" applyFont="1" applyFill="1" applyBorder="1"/>
    <xf numFmtId="164" fontId="42" fillId="4" borderId="0" xfId="3" applyNumberFormat="1" applyFont="1" applyFill="1"/>
    <xf numFmtId="164" fontId="42" fillId="4" borderId="0" xfId="3" applyNumberFormat="1" applyFont="1" applyFill="1" applyAlignment="1">
      <alignment horizontal="center"/>
    </xf>
    <xf numFmtId="165" fontId="47" fillId="4" borderId="0" xfId="3" applyNumberFormat="1" applyFont="1" applyFill="1" applyAlignment="1">
      <alignment horizontal="left"/>
    </xf>
    <xf numFmtId="164" fontId="41" fillId="4" borderId="5" xfId="3" applyNumberFormat="1" applyFont="1" applyFill="1" applyBorder="1" applyAlignment="1">
      <alignment horizontal="right"/>
    </xf>
    <xf numFmtId="164" fontId="37" fillId="2" borderId="0" xfId="3" applyNumberFormat="1" applyFont="1" applyFill="1"/>
    <xf numFmtId="164" fontId="37" fillId="4" borderId="4" xfId="3" applyNumberFormat="1" applyFont="1" applyFill="1" applyBorder="1"/>
    <xf numFmtId="164" fontId="25" fillId="2" borderId="0" xfId="3" applyNumberFormat="1" applyFont="1" applyFill="1" applyAlignment="1">
      <alignment horizontal="center" vertical="center" wrapText="1"/>
    </xf>
    <xf numFmtId="164" fontId="8" fillId="2" borderId="17" xfId="1" applyNumberFormat="1" applyFill="1" applyBorder="1" applyAlignment="1">
      <alignment horizontal="left"/>
    </xf>
    <xf numFmtId="164" fontId="8" fillId="2" borderId="17" xfId="1" applyNumberFormat="1" applyFill="1" applyBorder="1" applyAlignment="1">
      <alignment horizontal="left" vertical="top"/>
    </xf>
    <xf numFmtId="164" fontId="37" fillId="4" borderId="0" xfId="3" applyNumberFormat="1" applyFont="1" applyFill="1"/>
    <xf numFmtId="164" fontId="38" fillId="4" borderId="0" xfId="3" applyNumberFormat="1" applyFont="1" applyFill="1" applyAlignment="1">
      <alignment horizontal="left"/>
    </xf>
    <xf numFmtId="164" fontId="42" fillId="7" borderId="1" xfId="1" applyNumberFormat="1" applyFont="1" applyFill="1" applyBorder="1"/>
    <xf numFmtId="164" fontId="43" fillId="7" borderId="2" xfId="3" applyNumberFormat="1" applyFont="1" applyFill="1" applyBorder="1" applyAlignment="1">
      <alignment horizontal="right"/>
    </xf>
    <xf numFmtId="164" fontId="42" fillId="7" borderId="2" xfId="3" applyNumberFormat="1" applyFont="1" applyFill="1" applyBorder="1"/>
    <xf numFmtId="164" fontId="41" fillId="7" borderId="2" xfId="3" applyNumberFormat="1" applyFont="1" applyFill="1" applyBorder="1"/>
    <xf numFmtId="164" fontId="44" fillId="7" borderId="2" xfId="3" applyNumberFormat="1" applyFont="1" applyFill="1" applyBorder="1" applyAlignment="1">
      <alignment horizontal="left"/>
    </xf>
    <xf numFmtId="165" fontId="46" fillId="7" borderId="2" xfId="3" applyNumberFormat="1" applyFont="1" applyFill="1" applyBorder="1" applyAlignment="1">
      <alignment horizontal="left"/>
    </xf>
    <xf numFmtId="164" fontId="37" fillId="7" borderId="2" xfId="3" applyNumberFormat="1" applyFont="1" applyFill="1" applyBorder="1"/>
    <xf numFmtId="164" fontId="37" fillId="7" borderId="3" xfId="3" applyNumberFormat="1" applyFont="1" applyFill="1" applyBorder="1"/>
    <xf numFmtId="164" fontId="42" fillId="7" borderId="5" xfId="3" applyNumberFormat="1" applyFont="1" applyFill="1" applyBorder="1"/>
    <xf numFmtId="164" fontId="37" fillId="7" borderId="0" xfId="3" applyNumberFormat="1" applyFont="1" applyFill="1"/>
    <xf numFmtId="164" fontId="42" fillId="7" borderId="0" xfId="3" applyNumberFormat="1" applyFont="1" applyFill="1"/>
    <xf numFmtId="164" fontId="42" fillId="7" borderId="0" xfId="3" applyNumberFormat="1" applyFont="1" applyFill="1" applyAlignment="1">
      <alignment horizontal="center"/>
    </xf>
    <xf numFmtId="165" fontId="47" fillId="7" borderId="0" xfId="3" applyNumberFormat="1" applyFont="1" applyFill="1" applyAlignment="1">
      <alignment horizontal="left"/>
    </xf>
    <xf numFmtId="17" fontId="48" fillId="7" borderId="0" xfId="4" applyNumberFormat="1" applyFont="1" applyFill="1"/>
    <xf numFmtId="164" fontId="37" fillId="7" borderId="4" xfId="3" applyNumberFormat="1" applyFont="1" applyFill="1" applyBorder="1"/>
    <xf numFmtId="164" fontId="41" fillId="4" borderId="1" xfId="1" applyNumberFormat="1" applyFont="1" applyFill="1" applyBorder="1" applyAlignment="1">
      <alignment horizontal="right"/>
    </xf>
    <xf numFmtId="164" fontId="41" fillId="4" borderId="2" xfId="1" applyNumberFormat="1" applyFont="1" applyFill="1" applyBorder="1"/>
    <xf numFmtId="164" fontId="44" fillId="4" borderId="2" xfId="1" applyNumberFormat="1" applyFont="1" applyFill="1" applyBorder="1" applyAlignment="1">
      <alignment horizontal="left"/>
    </xf>
    <xf numFmtId="164" fontId="45" fillId="4" borderId="2" xfId="1" applyNumberFormat="1" applyFont="1" applyFill="1" applyBorder="1" applyAlignment="1">
      <alignment horizontal="right"/>
    </xf>
    <xf numFmtId="165" fontId="46" fillId="4" borderId="2" xfId="1" applyNumberFormat="1" applyFont="1" applyFill="1" applyBorder="1" applyAlignment="1">
      <alignment horizontal="left"/>
    </xf>
    <xf numFmtId="164" fontId="38" fillId="4" borderId="0" xfId="1" applyNumberFormat="1" applyFont="1" applyFill="1" applyAlignment="1">
      <alignment horizontal="left"/>
    </xf>
    <xf numFmtId="0" fontId="37" fillId="0" borderId="0" xfId="17" applyFont="1"/>
    <xf numFmtId="0" fontId="37" fillId="0" borderId="0" xfId="0" applyFont="1"/>
    <xf numFmtId="0" fontId="56" fillId="0" borderId="0" xfId="46" applyFont="1" applyAlignment="1">
      <alignment horizontal="center"/>
    </xf>
    <xf numFmtId="0" fontId="56" fillId="0" borderId="0" xfId="46" applyFont="1"/>
    <xf numFmtId="0" fontId="60" fillId="0" borderId="0" xfId="47" applyFont="1" applyAlignment="1">
      <alignment vertical="top" wrapText="1"/>
    </xf>
    <xf numFmtId="0" fontId="61" fillId="0" borderId="0" xfId="47" applyFont="1"/>
    <xf numFmtId="0" fontId="55" fillId="0" borderId="0" xfId="47" applyFont="1"/>
    <xf numFmtId="0" fontId="62" fillId="0" borderId="25" xfId="47" applyFont="1" applyBorder="1" applyAlignment="1">
      <alignment horizontal="center" vertical="center" wrapText="1"/>
    </xf>
    <xf numFmtId="0" fontId="62" fillId="0" borderId="3" xfId="47" applyFont="1" applyBorder="1" applyAlignment="1">
      <alignment horizontal="center" vertical="center" wrapText="1"/>
    </xf>
    <xf numFmtId="0" fontId="63" fillId="0" borderId="5" xfId="47" applyFont="1" applyBorder="1" applyAlignment="1">
      <alignment horizontal="right" vertical="center"/>
    </xf>
    <xf numFmtId="164" fontId="38" fillId="5" borderId="28" xfId="47" applyNumberFormat="1" applyFont="1" applyFill="1" applyBorder="1" applyAlignment="1">
      <alignment horizontal="center" vertical="center"/>
    </xf>
    <xf numFmtId="9" fontId="37" fillId="0" borderId="0" xfId="45" applyFont="1"/>
    <xf numFmtId="170" fontId="37" fillId="0" borderId="0" xfId="17" applyNumberFormat="1" applyFont="1"/>
    <xf numFmtId="164" fontId="38" fillId="5" borderId="27" xfId="47" applyNumberFormat="1" applyFont="1" applyFill="1" applyBorder="1" applyAlignment="1">
      <alignment horizontal="center" vertical="center"/>
    </xf>
    <xf numFmtId="164" fontId="38" fillId="5" borderId="29" xfId="47" applyNumberFormat="1" applyFont="1" applyFill="1" applyBorder="1" applyAlignment="1">
      <alignment horizontal="center" vertical="center"/>
    </xf>
    <xf numFmtId="0" fontId="63" fillId="0" borderId="28" xfId="47" applyFont="1" applyBorder="1" applyAlignment="1">
      <alignment horizontal="right" vertical="center"/>
    </xf>
    <xf numFmtId="0" fontId="63" fillId="0" borderId="27" xfId="47" applyFont="1" applyBorder="1" applyAlignment="1">
      <alignment horizontal="right" vertical="center"/>
    </xf>
    <xf numFmtId="0" fontId="63" fillId="0" borderId="29" xfId="47" applyFont="1" applyBorder="1" applyAlignment="1">
      <alignment horizontal="center" vertical="center"/>
    </xf>
    <xf numFmtId="0" fontId="38" fillId="5" borderId="29" xfId="47" applyFont="1" applyFill="1" applyBorder="1" applyAlignment="1">
      <alignment horizontal="center" vertical="center"/>
    </xf>
    <xf numFmtId="0" fontId="60" fillId="0" borderId="0" xfId="47" applyFont="1" applyAlignment="1">
      <alignment horizontal="left" vertical="top" wrapText="1"/>
    </xf>
    <xf numFmtId="0" fontId="62" fillId="0" borderId="28" xfId="47" applyFont="1" applyBorder="1" applyAlignment="1">
      <alignment horizontal="center" vertical="center" wrapText="1"/>
    </xf>
    <xf numFmtId="0" fontId="63" fillId="0" borderId="1" xfId="47" applyFont="1" applyBorder="1" applyAlignment="1">
      <alignment horizontal="right" vertical="center"/>
    </xf>
    <xf numFmtId="0" fontId="63" fillId="0" borderId="6" xfId="47" applyFont="1" applyBorder="1" applyAlignment="1">
      <alignment horizontal="right" vertical="center"/>
    </xf>
    <xf numFmtId="0" fontId="38" fillId="5" borderId="8" xfId="47" applyFont="1" applyFill="1" applyBorder="1" applyAlignment="1">
      <alignment horizontal="center" vertical="center"/>
    </xf>
    <xf numFmtId="170" fontId="37" fillId="0" borderId="0" xfId="44" applyNumberFormat="1" applyFont="1"/>
    <xf numFmtId="0" fontId="37" fillId="0" borderId="0" xfId="17" applyFont="1" applyAlignment="1">
      <alignment horizontal="center" vertical="center"/>
    </xf>
    <xf numFmtId="0" fontId="60" fillId="0" borderId="0" xfId="47" applyFont="1"/>
    <xf numFmtId="0" fontId="51" fillId="0" borderId="0" xfId="50" applyFont="1" applyAlignment="1">
      <alignment vertical="center"/>
    </xf>
    <xf numFmtId="0" fontId="55" fillId="0" borderId="0" xfId="50" applyFont="1" applyAlignment="1">
      <alignment vertical="center"/>
    </xf>
    <xf numFmtId="0" fontId="62" fillId="0" borderId="25" xfId="50" applyFont="1" applyBorder="1" applyAlignment="1">
      <alignment horizontal="center" vertical="center" wrapText="1"/>
    </xf>
    <xf numFmtId="0" fontId="62" fillId="0" borderId="26" xfId="50" applyFont="1" applyBorder="1" applyAlignment="1">
      <alignment horizontal="center" vertical="center" wrapText="1"/>
    </xf>
    <xf numFmtId="0" fontId="63" fillId="0" borderId="28" xfId="50" applyFont="1" applyBorder="1" applyAlignment="1">
      <alignment horizontal="right" vertical="center" wrapText="1"/>
    </xf>
    <xf numFmtId="164" fontId="63" fillId="0" borderId="28" xfId="50" applyNumberFormat="1" applyFont="1" applyBorder="1" applyAlignment="1">
      <alignment horizontal="center" vertical="center" wrapText="1"/>
    </xf>
    <xf numFmtId="0" fontId="63" fillId="0" borderId="27" xfId="50" applyFont="1" applyBorder="1" applyAlignment="1">
      <alignment horizontal="right" vertical="center" wrapText="1"/>
    </xf>
    <xf numFmtId="164" fontId="63" fillId="0" borderId="27" xfId="50" applyNumberFormat="1" applyFont="1" applyBorder="1" applyAlignment="1">
      <alignment horizontal="center" vertical="center" wrapText="1"/>
    </xf>
    <xf numFmtId="0" fontId="63" fillId="0" borderId="29" xfId="50" applyFont="1" applyBorder="1" applyAlignment="1">
      <alignment horizontal="right" vertical="center" wrapText="1"/>
    </xf>
    <xf numFmtId="164" fontId="63" fillId="0" borderId="29" xfId="50" applyNumberFormat="1" applyFont="1" applyBorder="1" applyAlignment="1">
      <alignment horizontal="center" vertical="center" wrapText="1"/>
    </xf>
    <xf numFmtId="164" fontId="52" fillId="2" borderId="2" xfId="1" applyNumberFormat="1" applyFont="1" applyFill="1" applyBorder="1"/>
    <xf numFmtId="164" fontId="52" fillId="2" borderId="2" xfId="1" applyNumberFormat="1" applyFont="1" applyFill="1" applyBorder="1" applyAlignment="1">
      <alignment horizontal="left"/>
    </xf>
    <xf numFmtId="164" fontId="52" fillId="2" borderId="0" xfId="1" applyNumberFormat="1" applyFont="1" applyFill="1"/>
    <xf numFmtId="164" fontId="64" fillId="5" borderId="0" xfId="1" applyNumberFormat="1" applyFont="1" applyFill="1" applyAlignment="1">
      <alignment horizontal="center" vertical="center"/>
    </xf>
    <xf numFmtId="164" fontId="52" fillId="2" borderId="0" xfId="1" applyNumberFormat="1" applyFont="1" applyFill="1" applyAlignment="1">
      <alignment horizontal="left"/>
    </xf>
    <xf numFmtId="164" fontId="52" fillId="2" borderId="11" xfId="1" applyNumberFormat="1" applyFont="1" applyFill="1" applyBorder="1" applyAlignment="1">
      <alignment horizontal="center" vertical="center" wrapText="1"/>
    </xf>
    <xf numFmtId="164" fontId="52" fillId="2" borderId="0" xfId="1" applyNumberFormat="1" applyFont="1" applyFill="1" applyAlignment="1">
      <alignment horizontal="center" vertical="center" wrapText="1"/>
    </xf>
    <xf numFmtId="2" fontId="52" fillId="2" borderId="0" xfId="1" applyNumberFormat="1" applyFont="1" applyFill="1" applyAlignment="1">
      <alignment horizontal="center"/>
    </xf>
    <xf numFmtId="164" fontId="52" fillId="2" borderId="0" xfId="1" applyNumberFormat="1" applyFont="1" applyFill="1" applyAlignment="1">
      <alignment horizontal="right"/>
    </xf>
    <xf numFmtId="164" fontId="52" fillId="2" borderId="0" xfId="1" applyNumberFormat="1" applyFont="1" applyFill="1" applyAlignment="1">
      <alignment horizontal="left" vertical="top"/>
    </xf>
    <xf numFmtId="164" fontId="52" fillId="2" borderId="0" xfId="1" applyNumberFormat="1" applyFont="1" applyFill="1" applyAlignment="1">
      <alignment vertical="top"/>
    </xf>
    <xf numFmtId="164" fontId="64" fillId="2" borderId="0" xfId="1" applyNumberFormat="1" applyFont="1" applyFill="1" applyAlignment="1">
      <alignment vertical="center"/>
    </xf>
    <xf numFmtId="164" fontId="64" fillId="2" borderId="0" xfId="1" applyNumberFormat="1" applyFont="1" applyFill="1"/>
    <xf numFmtId="164" fontId="64" fillId="2" borderId="11" xfId="1" applyNumberFormat="1" applyFont="1" applyFill="1" applyBorder="1" applyAlignment="1">
      <alignment horizontal="center" vertical="center"/>
    </xf>
    <xf numFmtId="164" fontId="64" fillId="2" borderId="11" xfId="1" applyNumberFormat="1" applyFont="1" applyFill="1" applyBorder="1" applyAlignment="1">
      <alignment horizontal="center" vertical="center" wrapText="1"/>
    </xf>
    <xf numFmtId="164" fontId="52" fillId="2" borderId="7" xfId="1" applyNumberFormat="1" applyFont="1" applyFill="1" applyBorder="1"/>
    <xf numFmtId="164" fontId="52" fillId="2" borderId="7" xfId="1" applyNumberFormat="1" applyFont="1" applyFill="1" applyBorder="1" applyAlignment="1">
      <alignment horizontal="left"/>
    </xf>
    <xf numFmtId="167" fontId="52" fillId="2" borderId="7" xfId="1" applyNumberFormat="1" applyFont="1" applyFill="1" applyBorder="1"/>
    <xf numFmtId="164" fontId="64" fillId="2" borderId="2" xfId="1" applyNumberFormat="1" applyFont="1" applyFill="1" applyBorder="1"/>
    <xf numFmtId="164" fontId="64" fillId="2" borderId="0" xfId="1" applyNumberFormat="1" applyFont="1" applyFill="1" applyAlignment="1">
      <alignment horizontal="center"/>
    </xf>
    <xf numFmtId="166" fontId="52" fillId="2" borderId="7" xfId="1" applyNumberFormat="1" applyFont="1" applyFill="1" applyBorder="1" applyAlignment="1">
      <alignment horizontal="left"/>
    </xf>
    <xf numFmtId="164" fontId="52" fillId="0" borderId="0" xfId="6" applyNumberFormat="1" applyFont="1" applyAlignment="1">
      <alignment horizontal="left"/>
    </xf>
    <xf numFmtId="164" fontId="52" fillId="0" borderId="0" xfId="6" applyNumberFormat="1" applyFont="1"/>
    <xf numFmtId="164" fontId="64" fillId="2" borderId="0" xfId="1" applyNumberFormat="1" applyFont="1" applyFill="1" applyAlignment="1">
      <alignment vertical="center" wrapText="1"/>
    </xf>
    <xf numFmtId="164" fontId="52" fillId="2" borderId="7" xfId="1" applyNumberFormat="1" applyFont="1" applyFill="1" applyBorder="1" applyAlignment="1">
      <alignment horizontal="center"/>
    </xf>
    <xf numFmtId="164" fontId="64" fillId="2" borderId="0" xfId="1" applyNumberFormat="1" applyFont="1" applyFill="1" applyAlignment="1">
      <alignment horizontal="left"/>
    </xf>
    <xf numFmtId="166" fontId="52" fillId="2" borderId="2" xfId="1" applyNumberFormat="1" applyFont="1" applyFill="1" applyBorder="1"/>
    <xf numFmtId="166" fontId="52" fillId="2" borderId="2" xfId="1" applyNumberFormat="1" applyFont="1" applyFill="1" applyBorder="1" applyAlignment="1">
      <alignment horizontal="left"/>
    </xf>
    <xf numFmtId="166" fontId="52" fillId="0" borderId="0" xfId="6" applyNumberFormat="1" applyFont="1" applyAlignment="1">
      <alignment horizontal="left"/>
    </xf>
    <xf numFmtId="166" fontId="52" fillId="0" borderId="0" xfId="6" applyNumberFormat="1" applyFont="1"/>
    <xf numFmtId="166" fontId="52" fillId="2" borderId="0" xfId="1" applyNumberFormat="1" applyFont="1" applyFill="1" applyAlignment="1">
      <alignment horizontal="left"/>
    </xf>
    <xf numFmtId="164" fontId="52" fillId="0" borderId="0" xfId="6" applyNumberFormat="1" applyFont="1" applyAlignment="1">
      <alignment horizontal="center"/>
    </xf>
    <xf numFmtId="164" fontId="52" fillId="0" borderId="7" xfId="6" applyNumberFormat="1" applyFont="1" applyBorder="1" applyAlignment="1">
      <alignment horizontal="left"/>
    </xf>
    <xf numFmtId="0" fontId="52" fillId="0" borderId="0" xfId="6" applyFont="1"/>
    <xf numFmtId="164" fontId="52" fillId="2" borderId="2" xfId="1" applyNumberFormat="1" applyFont="1" applyFill="1" applyBorder="1" applyAlignment="1">
      <alignment vertical="top"/>
    </xf>
    <xf numFmtId="164" fontId="65" fillId="2" borderId="11" xfId="1" applyNumberFormat="1" applyFont="1" applyFill="1" applyBorder="1" applyAlignment="1">
      <alignment horizontal="center" vertical="center" wrapText="1"/>
    </xf>
    <xf numFmtId="164" fontId="65" fillId="2" borderId="0" xfId="1" applyNumberFormat="1" applyFont="1" applyFill="1"/>
    <xf numFmtId="0" fontId="37" fillId="0" borderId="11" xfId="6" applyFont="1" applyBorder="1" applyAlignment="1">
      <alignment horizontal="center" vertical="center" wrapText="1"/>
    </xf>
    <xf numFmtId="164" fontId="37" fillId="0" borderId="11" xfId="6" applyNumberFormat="1" applyFont="1" applyBorder="1" applyAlignment="1">
      <alignment horizontal="center" vertical="center" wrapText="1"/>
    </xf>
    <xf numFmtId="164" fontId="37" fillId="2" borderId="22" xfId="1" applyNumberFormat="1" applyFont="1" applyFill="1" applyBorder="1" applyAlignment="1">
      <alignment horizontal="center" vertical="center" wrapText="1"/>
    </xf>
    <xf numFmtId="164" fontId="37" fillId="2" borderId="11" xfId="1" applyNumberFormat="1" applyFont="1" applyFill="1" applyBorder="1" applyAlignment="1">
      <alignment horizontal="center" vertical="center" wrapText="1"/>
    </xf>
    <xf numFmtId="164" fontId="8" fillId="2" borderId="22" xfId="1" applyNumberFormat="1" applyFill="1" applyBorder="1" applyAlignment="1">
      <alignment horizontal="center" vertical="center" wrapText="1"/>
    </xf>
    <xf numFmtId="166" fontId="66" fillId="2" borderId="0" xfId="1" applyNumberFormat="1" applyFont="1" applyFill="1" applyAlignment="1">
      <alignment horizontal="center"/>
    </xf>
    <xf numFmtId="164" fontId="66" fillId="2" borderId="0" xfId="1" applyNumberFormat="1" applyFont="1" applyFill="1" applyAlignment="1">
      <alignment horizontal="center"/>
    </xf>
    <xf numFmtId="164" fontId="65" fillId="2" borderId="0" xfId="1" applyNumberFormat="1" applyFont="1" applyFill="1" applyAlignment="1">
      <alignment horizontal="center"/>
    </xf>
    <xf numFmtId="164" fontId="65" fillId="2" borderId="0" xfId="1" applyNumberFormat="1" applyFont="1" applyFill="1" applyAlignment="1">
      <alignment horizontal="left"/>
    </xf>
    <xf numFmtId="164" fontId="65" fillId="2" borderId="0" xfId="1" applyNumberFormat="1" applyFont="1" applyFill="1" applyAlignment="1">
      <alignment horizontal="right" vertical="top"/>
    </xf>
    <xf numFmtId="166" fontId="66" fillId="2" borderId="14" xfId="1" applyNumberFormat="1" applyFont="1" applyFill="1" applyBorder="1" applyAlignment="1">
      <alignment horizontal="center"/>
    </xf>
    <xf numFmtId="166" fontId="66" fillId="2" borderId="15" xfId="1" applyNumberFormat="1" applyFont="1" applyFill="1" applyBorder="1" applyAlignment="1">
      <alignment horizontal="center"/>
    </xf>
    <xf numFmtId="166" fontId="66" fillId="2" borderId="16" xfId="1" applyNumberFormat="1" applyFont="1" applyFill="1" applyBorder="1" applyAlignment="1">
      <alignment horizontal="center"/>
    </xf>
    <xf numFmtId="166" fontId="66" fillId="2" borderId="17" xfId="1" applyNumberFormat="1" applyFont="1" applyFill="1" applyBorder="1" applyAlignment="1">
      <alignment horizontal="center"/>
    </xf>
    <xf numFmtId="166" fontId="66" fillId="2" borderId="18" xfId="1" applyNumberFormat="1" applyFont="1" applyFill="1" applyBorder="1" applyAlignment="1">
      <alignment horizontal="center"/>
    </xf>
    <xf numFmtId="164" fontId="66" fillId="2" borderId="17" xfId="1" applyNumberFormat="1" applyFont="1" applyFill="1" applyBorder="1" applyAlignment="1">
      <alignment horizontal="center"/>
    </xf>
    <xf numFmtId="164" fontId="66" fillId="2" borderId="18" xfId="1" applyNumberFormat="1" applyFont="1" applyFill="1" applyBorder="1" applyAlignment="1">
      <alignment horizontal="center"/>
    </xf>
    <xf numFmtId="164" fontId="66" fillId="2" borderId="19" xfId="1" applyNumberFormat="1" applyFont="1" applyFill="1" applyBorder="1" applyAlignment="1">
      <alignment horizontal="center"/>
    </xf>
    <xf numFmtId="164" fontId="66" fillId="2" borderId="20" xfId="1" applyNumberFormat="1" applyFont="1" applyFill="1" applyBorder="1" applyAlignment="1">
      <alignment horizontal="center"/>
    </xf>
    <xf numFmtId="164" fontId="66" fillId="2" borderId="21" xfId="1" applyNumberFormat="1" applyFont="1" applyFill="1" applyBorder="1" applyAlignment="1">
      <alignment horizontal="center"/>
    </xf>
    <xf numFmtId="166" fontId="66" fillId="0" borderId="22" xfId="1" applyNumberFormat="1" applyFont="1" applyBorder="1" applyAlignment="1">
      <alignment horizontal="center"/>
    </xf>
    <xf numFmtId="166" fontId="66" fillId="0" borderId="24" xfId="1" applyNumberFormat="1" applyFont="1" applyBorder="1" applyAlignment="1">
      <alignment horizontal="center"/>
    </xf>
    <xf numFmtId="164" fontId="66" fillId="0" borderId="24" xfId="1" applyNumberFormat="1" applyFont="1" applyBorder="1" applyAlignment="1">
      <alignment horizontal="center"/>
    </xf>
    <xf numFmtId="166" fontId="66" fillId="0" borderId="0" xfId="1" applyNumberFormat="1" applyFont="1" applyAlignment="1">
      <alignment horizontal="center"/>
    </xf>
    <xf numFmtId="166" fontId="65" fillId="2" borderId="15" xfId="1" applyNumberFormat="1" applyFont="1" applyFill="1" applyBorder="1" applyAlignment="1">
      <alignment horizontal="center"/>
    </xf>
    <xf numFmtId="166" fontId="66" fillId="2" borderId="22" xfId="1" applyNumberFormat="1" applyFont="1" applyFill="1" applyBorder="1" applyAlignment="1">
      <alignment horizontal="center"/>
    </xf>
    <xf numFmtId="166" fontId="65" fillId="2" borderId="22" xfId="1" applyNumberFormat="1" applyFont="1" applyFill="1" applyBorder="1" applyAlignment="1">
      <alignment horizontal="center"/>
    </xf>
    <xf numFmtId="166" fontId="65" fillId="2" borderId="0" xfId="1" applyNumberFormat="1" applyFont="1" applyFill="1" applyAlignment="1">
      <alignment horizontal="center"/>
    </xf>
    <xf numFmtId="166" fontId="65" fillId="2" borderId="24" xfId="1" applyNumberFormat="1" applyFont="1" applyFill="1" applyBorder="1" applyAlignment="1">
      <alignment horizontal="center"/>
    </xf>
    <xf numFmtId="164" fontId="66" fillId="2" borderId="24" xfId="1" applyNumberFormat="1" applyFont="1" applyFill="1" applyBorder="1" applyAlignment="1">
      <alignment horizontal="center"/>
    </xf>
    <xf numFmtId="164" fontId="65" fillId="2" borderId="24" xfId="1" applyNumberFormat="1" applyFont="1" applyFill="1" applyBorder="1" applyAlignment="1">
      <alignment horizontal="center"/>
    </xf>
    <xf numFmtId="164" fontId="65" fillId="2" borderId="20" xfId="1" applyNumberFormat="1" applyFont="1" applyFill="1" applyBorder="1" applyAlignment="1">
      <alignment horizontal="center"/>
    </xf>
    <xf numFmtId="164" fontId="66" fillId="2" borderId="23" xfId="1" applyNumberFormat="1" applyFont="1" applyFill="1" applyBorder="1" applyAlignment="1">
      <alignment horizontal="center"/>
    </xf>
    <xf numFmtId="164" fontId="65" fillId="2" borderId="23" xfId="1" applyNumberFormat="1" applyFont="1" applyFill="1" applyBorder="1" applyAlignment="1">
      <alignment horizontal="center"/>
    </xf>
    <xf numFmtId="164" fontId="65" fillId="2" borderId="15" xfId="1" applyNumberFormat="1" applyFont="1" applyFill="1" applyBorder="1" applyAlignment="1">
      <alignment horizontal="center"/>
    </xf>
    <xf numFmtId="164" fontId="65" fillId="0" borderId="7" xfId="6" applyNumberFormat="1" applyFont="1" applyBorder="1"/>
    <xf numFmtId="164" fontId="65" fillId="2" borderId="7" xfId="1" applyNumberFormat="1" applyFont="1" applyFill="1" applyBorder="1" applyAlignment="1">
      <alignment horizontal="center"/>
    </xf>
    <xf numFmtId="164" fontId="65" fillId="2" borderId="7" xfId="1" applyNumberFormat="1" applyFont="1" applyFill="1" applyBorder="1"/>
    <xf numFmtId="164" fontId="66" fillId="2" borderId="18" xfId="3" applyNumberFormat="1" applyFont="1" applyFill="1" applyBorder="1"/>
    <xf numFmtId="164" fontId="66" fillId="2" borderId="17" xfId="3" applyNumberFormat="1" applyFont="1" applyFill="1" applyBorder="1" applyAlignment="1">
      <alignment horizontal="right"/>
    </xf>
    <xf numFmtId="2" fontId="66" fillId="2" borderId="0" xfId="3" applyNumberFormat="1" applyFont="1" applyFill="1" applyAlignment="1">
      <alignment horizontal="left"/>
    </xf>
    <xf numFmtId="164" fontId="66" fillId="2" borderId="0" xfId="3" applyNumberFormat="1" applyFont="1" applyFill="1" applyAlignment="1">
      <alignment horizontal="left"/>
    </xf>
    <xf numFmtId="166" fontId="66" fillId="2" borderId="0" xfId="3" applyNumberFormat="1" applyFont="1" applyFill="1" applyAlignment="1">
      <alignment horizontal="center"/>
    </xf>
    <xf numFmtId="166" fontId="66" fillId="2" borderId="16" xfId="3" applyNumberFormat="1" applyFont="1" applyFill="1" applyBorder="1" applyAlignment="1">
      <alignment horizontal="center"/>
    </xf>
    <xf numFmtId="164" fontId="66" fillId="0" borderId="0" xfId="1" applyNumberFormat="1" applyFont="1" applyAlignment="1">
      <alignment horizontal="center"/>
    </xf>
    <xf numFmtId="166" fontId="66" fillId="0" borderId="17" xfId="1" applyNumberFormat="1" applyFont="1" applyBorder="1" applyAlignment="1">
      <alignment horizontal="center"/>
    </xf>
    <xf numFmtId="166" fontId="66" fillId="0" borderId="18" xfId="1" applyNumberFormat="1" applyFont="1" applyBorder="1" applyAlignment="1">
      <alignment horizontal="center"/>
    </xf>
    <xf numFmtId="164" fontId="66" fillId="2" borderId="0" xfId="3" applyNumberFormat="1" applyFont="1" applyFill="1" applyAlignment="1">
      <alignment horizontal="center"/>
    </xf>
    <xf numFmtId="164" fontId="66" fillId="2" borderId="20" xfId="3" applyNumberFormat="1" applyFont="1" applyFill="1" applyBorder="1" applyAlignment="1">
      <alignment horizontal="center"/>
    </xf>
    <xf numFmtId="164" fontId="66" fillId="2" borderId="22" xfId="1" applyNumberFormat="1" applyFont="1" applyFill="1" applyBorder="1" applyAlignment="1">
      <alignment horizontal="center"/>
    </xf>
    <xf numFmtId="164" fontId="66" fillId="0" borderId="23" xfId="1" applyNumberFormat="1" applyFont="1" applyBorder="1" applyAlignment="1">
      <alignment horizontal="center"/>
    </xf>
    <xf numFmtId="166" fontId="54" fillId="2" borderId="7" xfId="1" applyNumberFormat="1" applyFont="1" applyFill="1" applyBorder="1" applyAlignment="1">
      <alignment horizontal="left"/>
    </xf>
    <xf numFmtId="164" fontId="67" fillId="2" borderId="0" xfId="1" applyNumberFormat="1" applyFont="1" applyFill="1" applyAlignment="1">
      <alignment horizontal="center"/>
    </xf>
    <xf numFmtId="166" fontId="67" fillId="2" borderId="0" xfId="1" applyNumberFormat="1" applyFont="1" applyFill="1" applyAlignment="1">
      <alignment horizontal="center"/>
    </xf>
    <xf numFmtId="164" fontId="67" fillId="2" borderId="0" xfId="1" applyNumberFormat="1" applyFont="1" applyFill="1" applyAlignment="1">
      <alignment horizontal="right"/>
    </xf>
    <xf numFmtId="2" fontId="67" fillId="2" borderId="0" xfId="1" applyNumberFormat="1" applyFont="1" applyFill="1" applyAlignment="1">
      <alignment horizontal="center"/>
    </xf>
    <xf numFmtId="164" fontId="68" fillId="2" borderId="0" xfId="1" applyNumberFormat="1" applyFont="1" applyFill="1" applyAlignment="1">
      <alignment horizontal="right"/>
    </xf>
    <xf numFmtId="164" fontId="8" fillId="0" borderId="0" xfId="1" applyNumberFormat="1" applyAlignment="1">
      <alignment horizontal="right"/>
    </xf>
    <xf numFmtId="164" fontId="10" fillId="0" borderId="0" xfId="1" applyNumberFormat="1" applyFont="1" applyAlignment="1">
      <alignment horizontal="center"/>
    </xf>
    <xf numFmtId="164" fontId="66" fillId="0" borderId="17" xfId="1" applyNumberFormat="1" applyFont="1" applyBorder="1" applyAlignment="1">
      <alignment horizontal="center"/>
    </xf>
    <xf numFmtId="164" fontId="66" fillId="0" borderId="18" xfId="1" applyNumberFormat="1" applyFont="1" applyBorder="1" applyAlignment="1">
      <alignment horizontal="center"/>
    </xf>
    <xf numFmtId="164" fontId="20" fillId="2" borderId="0" xfId="1" applyNumberFormat="1" applyFont="1" applyFill="1"/>
    <xf numFmtId="2" fontId="67" fillId="2" borderId="0" xfId="1" applyNumberFormat="1" applyFont="1" applyFill="1" applyAlignment="1">
      <alignment horizontal="right"/>
    </xf>
    <xf numFmtId="166" fontId="67" fillId="2" borderId="14" xfId="1" applyNumberFormat="1" applyFont="1" applyFill="1" applyBorder="1" applyAlignment="1">
      <alignment horizontal="center"/>
    </xf>
    <xf numFmtId="166" fontId="67" fillId="2" borderId="15" xfId="1" applyNumberFormat="1" applyFont="1" applyFill="1" applyBorder="1" applyAlignment="1">
      <alignment horizontal="center"/>
    </xf>
    <xf numFmtId="166" fontId="67" fillId="2" borderId="16" xfId="1" applyNumberFormat="1" applyFont="1" applyFill="1" applyBorder="1" applyAlignment="1">
      <alignment horizontal="center"/>
    </xf>
    <xf numFmtId="166" fontId="67" fillId="0" borderId="22" xfId="1" applyNumberFormat="1" applyFont="1" applyBorder="1" applyAlignment="1">
      <alignment horizontal="center"/>
    </xf>
    <xf numFmtId="166" fontId="67" fillId="2" borderId="17" xfId="1" applyNumberFormat="1" applyFont="1" applyFill="1" applyBorder="1" applyAlignment="1">
      <alignment horizontal="center"/>
    </xf>
    <xf numFmtId="166" fontId="67" fillId="2" borderId="18" xfId="1" applyNumberFormat="1" applyFont="1" applyFill="1" applyBorder="1" applyAlignment="1">
      <alignment horizontal="center"/>
    </xf>
    <xf numFmtId="166" fontId="67" fillId="0" borderId="24" xfId="1" applyNumberFormat="1" applyFont="1" applyBorder="1" applyAlignment="1">
      <alignment horizontal="center"/>
    </xf>
    <xf numFmtId="164" fontId="67" fillId="0" borderId="24" xfId="1" applyNumberFormat="1" applyFont="1" applyBorder="1" applyAlignment="1">
      <alignment horizontal="center"/>
    </xf>
    <xf numFmtId="164" fontId="67" fillId="2" borderId="17" xfId="1" applyNumberFormat="1" applyFont="1" applyFill="1" applyBorder="1" applyAlignment="1">
      <alignment horizontal="center"/>
    </xf>
    <xf numFmtId="164" fontId="67" fillId="2" borderId="18" xfId="1" applyNumberFormat="1" applyFont="1" applyFill="1" applyBorder="1" applyAlignment="1">
      <alignment horizontal="center"/>
    </xf>
    <xf numFmtId="164" fontId="67" fillId="2" borderId="19" xfId="1" applyNumberFormat="1" applyFont="1" applyFill="1" applyBorder="1" applyAlignment="1">
      <alignment horizontal="center"/>
    </xf>
    <xf numFmtId="164" fontId="67" fillId="2" borderId="20" xfId="1" applyNumberFormat="1" applyFont="1" applyFill="1" applyBorder="1" applyAlignment="1">
      <alignment horizontal="center"/>
    </xf>
    <xf numFmtId="164" fontId="67" fillId="2" borderId="21" xfId="1" applyNumberFormat="1" applyFont="1" applyFill="1" applyBorder="1" applyAlignment="1">
      <alignment horizontal="center"/>
    </xf>
    <xf numFmtId="166" fontId="67" fillId="0" borderId="0" xfId="1" applyNumberFormat="1" applyFont="1" applyAlignment="1">
      <alignment horizontal="center"/>
    </xf>
    <xf numFmtId="166" fontId="65" fillId="2" borderId="14" xfId="1" applyNumberFormat="1" applyFont="1" applyFill="1" applyBorder="1" applyAlignment="1">
      <alignment horizontal="center"/>
    </xf>
    <xf numFmtId="166" fontId="65" fillId="2" borderId="16" xfId="1" applyNumberFormat="1" applyFont="1" applyFill="1" applyBorder="1" applyAlignment="1">
      <alignment horizontal="center"/>
    </xf>
    <xf numFmtId="166" fontId="65" fillId="2" borderId="17" xfId="1" applyNumberFormat="1" applyFont="1" applyFill="1" applyBorder="1" applyAlignment="1">
      <alignment horizontal="center"/>
    </xf>
    <xf numFmtId="166" fontId="65" fillId="2" borderId="18" xfId="1" applyNumberFormat="1" applyFont="1" applyFill="1" applyBorder="1" applyAlignment="1">
      <alignment horizontal="center"/>
    </xf>
    <xf numFmtId="164" fontId="65" fillId="2" borderId="17" xfId="1" applyNumberFormat="1" applyFont="1" applyFill="1" applyBorder="1" applyAlignment="1">
      <alignment horizontal="center"/>
    </xf>
    <xf numFmtId="164" fontId="65" fillId="2" borderId="18" xfId="1" applyNumberFormat="1" applyFont="1" applyFill="1" applyBorder="1" applyAlignment="1">
      <alignment horizontal="center"/>
    </xf>
    <xf numFmtId="164" fontId="65" fillId="2" borderId="19" xfId="1" applyNumberFormat="1" applyFont="1" applyFill="1" applyBorder="1" applyAlignment="1">
      <alignment horizontal="center"/>
    </xf>
    <xf numFmtId="164" fontId="65" fillId="2" borderId="21" xfId="1" applyNumberFormat="1" applyFont="1" applyFill="1" applyBorder="1" applyAlignment="1">
      <alignment horizontal="center"/>
    </xf>
    <xf numFmtId="170" fontId="37" fillId="0" borderId="0" xfId="0" applyNumberFormat="1" applyFont="1"/>
    <xf numFmtId="0" fontId="0" fillId="0" borderId="0" xfId="0" applyAlignment="1">
      <alignment horizontal="center" vertical="center" wrapText="1"/>
    </xf>
    <xf numFmtId="164" fontId="8" fillId="2" borderId="17" xfId="1" applyNumberFormat="1" applyFill="1" applyBorder="1" applyAlignment="1">
      <alignment horizontal="right"/>
    </xf>
    <xf numFmtId="164" fontId="8" fillId="2" borderId="19" xfId="1" applyNumberFormat="1" applyFill="1" applyBorder="1" applyAlignment="1">
      <alignment horizontal="right" vertical="top"/>
    </xf>
    <xf numFmtId="2" fontId="10" fillId="2" borderId="0" xfId="3" applyNumberFormat="1" applyFont="1" applyFill="1" applyAlignment="1">
      <alignment horizontal="center" vertical="center"/>
    </xf>
    <xf numFmtId="164" fontId="10" fillId="2" borderId="0" xfId="3" applyNumberFormat="1" applyFont="1" applyFill="1" applyAlignment="1">
      <alignment horizontal="center" vertical="center"/>
    </xf>
    <xf numFmtId="164" fontId="10" fillId="2" borderId="20" xfId="3" applyNumberFormat="1" applyFont="1" applyFill="1" applyBorder="1" applyAlignment="1">
      <alignment horizontal="center" vertical="center"/>
    </xf>
    <xf numFmtId="164" fontId="25" fillId="2" borderId="11" xfId="1" applyNumberFormat="1" applyFont="1" applyFill="1" applyBorder="1" applyAlignment="1">
      <alignment horizontal="center" vertical="center" wrapText="1"/>
    </xf>
    <xf numFmtId="172" fontId="37" fillId="0" borderId="0" xfId="45" applyNumberFormat="1" applyFont="1"/>
    <xf numFmtId="164" fontId="8" fillId="2" borderId="17" xfId="1" applyNumberFormat="1" applyFill="1" applyBorder="1" applyAlignment="1">
      <alignment horizontal="right" vertical="top"/>
    </xf>
    <xf numFmtId="166" fontId="68" fillId="2" borderId="0" xfId="1" applyNumberFormat="1" applyFont="1" applyFill="1" applyAlignment="1">
      <alignment horizontal="center"/>
    </xf>
    <xf numFmtId="164" fontId="68" fillId="2" borderId="0" xfId="1" applyNumberFormat="1" applyFont="1" applyFill="1" applyAlignment="1">
      <alignment horizontal="center"/>
    </xf>
    <xf numFmtId="166" fontId="68" fillId="0" borderId="22" xfId="1" applyNumberFormat="1" applyFont="1" applyBorder="1" applyAlignment="1">
      <alignment horizontal="center"/>
    </xf>
    <xf numFmtId="166" fontId="68" fillId="0" borderId="24" xfId="1" applyNumberFormat="1" applyFont="1" applyBorder="1" applyAlignment="1">
      <alignment horizontal="center"/>
    </xf>
    <xf numFmtId="164" fontId="68" fillId="0" borderId="24" xfId="1" applyNumberFormat="1" applyFont="1" applyBorder="1" applyAlignment="1">
      <alignment horizontal="center"/>
    </xf>
    <xf numFmtId="164" fontId="68" fillId="2" borderId="17" xfId="1" applyNumberFormat="1" applyFont="1" applyFill="1" applyBorder="1" applyAlignment="1">
      <alignment horizontal="center"/>
    </xf>
    <xf numFmtId="164" fontId="68" fillId="2" borderId="18" xfId="1" applyNumberFormat="1" applyFont="1" applyFill="1" applyBorder="1" applyAlignment="1">
      <alignment horizontal="center"/>
    </xf>
    <xf numFmtId="164" fontId="68" fillId="2" borderId="19" xfId="1" applyNumberFormat="1" applyFont="1" applyFill="1" applyBorder="1" applyAlignment="1">
      <alignment horizontal="center"/>
    </xf>
    <xf numFmtId="164" fontId="68" fillId="2" borderId="20" xfId="1" applyNumberFormat="1" applyFont="1" applyFill="1" applyBorder="1" applyAlignment="1">
      <alignment horizontal="center"/>
    </xf>
    <xf numFmtId="164" fontId="68" fillId="2" borderId="21" xfId="1" applyNumberFormat="1" applyFont="1" applyFill="1" applyBorder="1" applyAlignment="1">
      <alignment horizontal="center"/>
    </xf>
    <xf numFmtId="0" fontId="8" fillId="0" borderId="0" xfId="4"/>
    <xf numFmtId="0" fontId="9" fillId="0" borderId="0" xfId="2"/>
    <xf numFmtId="0" fontId="70" fillId="5" borderId="17" xfId="4" applyFont="1" applyFill="1" applyBorder="1"/>
    <xf numFmtId="0" fontId="8" fillId="5" borderId="0" xfId="4" applyFill="1"/>
    <xf numFmtId="0" fontId="8" fillId="5" borderId="18" xfId="4" applyFill="1" applyBorder="1"/>
    <xf numFmtId="0" fontId="71" fillId="5" borderId="17" xfId="4" applyFont="1" applyFill="1" applyBorder="1"/>
    <xf numFmtId="0" fontId="72" fillId="5" borderId="11" xfId="4" applyFont="1" applyFill="1" applyBorder="1" applyAlignment="1">
      <alignment horizontal="center" vertical="center" wrapText="1"/>
    </xf>
    <xf numFmtId="0" fontId="34" fillId="4" borderId="11" xfId="4" applyFont="1" applyFill="1" applyBorder="1" applyAlignment="1">
      <alignment horizontal="center" vertical="center" wrapText="1"/>
    </xf>
    <xf numFmtId="0" fontId="26" fillId="0" borderId="17" xfId="4" applyFont="1" applyBorder="1" applyAlignment="1">
      <alignment horizontal="left" vertical="center"/>
    </xf>
    <xf numFmtId="173" fontId="69" fillId="5" borderId="11" xfId="58" applyNumberFormat="1" applyFont="1" applyFill="1" applyBorder="1" applyAlignment="1">
      <alignment horizontal="center" vertical="center"/>
    </xf>
    <xf numFmtId="10" fontId="1" fillId="0" borderId="0" xfId="49" applyNumberFormat="1" applyFont="1"/>
    <xf numFmtId="9" fontId="1" fillId="0" borderId="0" xfId="49" applyFont="1"/>
    <xf numFmtId="173" fontId="8" fillId="5" borderId="0" xfId="4" applyNumberFormat="1" applyFill="1"/>
    <xf numFmtId="0" fontId="74" fillId="5" borderId="17" xfId="4" applyFont="1" applyFill="1" applyBorder="1"/>
    <xf numFmtId="173" fontId="34" fillId="4" borderId="11" xfId="4" applyNumberFormat="1" applyFont="1" applyFill="1" applyBorder="1" applyAlignment="1">
      <alignment horizontal="center" vertical="center" wrapText="1"/>
    </xf>
    <xf numFmtId="0" fontId="26" fillId="0" borderId="17" xfId="4" applyFont="1" applyBorder="1" applyAlignment="1">
      <alignment horizontal="center" vertical="center"/>
    </xf>
    <xf numFmtId="173" fontId="69" fillId="5" borderId="0" xfId="58" applyNumberFormat="1" applyFont="1" applyFill="1" applyBorder="1" applyAlignment="1">
      <alignment horizontal="center" vertical="center"/>
    </xf>
    <xf numFmtId="174" fontId="69" fillId="5" borderId="0" xfId="58" applyNumberFormat="1" applyFont="1" applyFill="1" applyBorder="1" applyAlignment="1">
      <alignment horizontal="center" vertical="center"/>
    </xf>
    <xf numFmtId="0" fontId="26" fillId="5" borderId="17" xfId="4" applyFont="1" applyFill="1" applyBorder="1"/>
    <xf numFmtId="0" fontId="20" fillId="5" borderId="17" xfId="4" applyFont="1" applyFill="1" applyBorder="1" applyAlignment="1">
      <alignment horizontal="right" vertical="center"/>
    </xf>
    <xf numFmtId="0" fontId="26" fillId="0" borderId="17" xfId="4" applyFont="1" applyBorder="1"/>
    <xf numFmtId="0" fontId="8" fillId="0" borderId="18" xfId="4" applyBorder="1"/>
    <xf numFmtId="0" fontId="25" fillId="5" borderId="0" xfId="4" applyFont="1" applyFill="1" applyAlignment="1">
      <alignment horizontal="center" vertical="center" wrapText="1"/>
    </xf>
    <xf numFmtId="0" fontId="34" fillId="5" borderId="18" xfId="4" applyFont="1" applyFill="1" applyBorder="1" applyAlignment="1">
      <alignment horizontal="center" vertical="center" wrapText="1"/>
    </xf>
    <xf numFmtId="0" fontId="26" fillId="5" borderId="17" xfId="4" applyFont="1" applyFill="1" applyBorder="1" applyAlignment="1">
      <alignment horizontal="left"/>
    </xf>
    <xf numFmtId="174" fontId="8" fillId="5" borderId="0" xfId="58" applyNumberFormat="1" applyFont="1" applyFill="1" applyBorder="1" applyAlignment="1">
      <alignment horizontal="center"/>
    </xf>
    <xf numFmtId="9" fontId="8" fillId="5" borderId="18" xfId="49" applyFont="1" applyFill="1" applyBorder="1" applyAlignment="1">
      <alignment horizontal="center"/>
    </xf>
    <xf numFmtId="0" fontId="8" fillId="5" borderId="17" xfId="4" applyFill="1" applyBorder="1"/>
    <xf numFmtId="174" fontId="69" fillId="5" borderId="11" xfId="58" applyNumberFormat="1" applyFont="1" applyFill="1" applyBorder="1" applyAlignment="1">
      <alignment horizontal="center" vertical="center"/>
    </xf>
    <xf numFmtId="0" fontId="8" fillId="0" borderId="17" xfId="4" applyBorder="1"/>
    <xf numFmtId="0" fontId="8" fillId="0" borderId="19" xfId="4" applyBorder="1"/>
    <xf numFmtId="0" fontId="8" fillId="0" borderId="20" xfId="4" applyBorder="1"/>
    <xf numFmtId="0" fontId="8" fillId="0" borderId="21" xfId="4" applyBorder="1"/>
    <xf numFmtId="164" fontId="49" fillId="2" borderId="0" xfId="1" applyNumberFormat="1" applyFont="1" applyFill="1" applyAlignment="1">
      <alignment horizontal="center" vertical="center" wrapText="1"/>
    </xf>
    <xf numFmtId="166" fontId="56" fillId="2" borderId="11" xfId="1" applyNumberFormat="1" applyFont="1" applyFill="1" applyBorder="1" applyAlignment="1">
      <alignment horizontal="center"/>
    </xf>
    <xf numFmtId="0" fontId="37" fillId="0" borderId="11" xfId="0" applyFont="1" applyBorder="1"/>
    <xf numFmtId="0" fontId="37" fillId="0" borderId="10" xfId="6" applyFont="1" applyBorder="1" applyAlignment="1">
      <alignment horizontal="center" vertical="center" wrapText="1"/>
    </xf>
    <xf numFmtId="0" fontId="37" fillId="0" borderId="13" xfId="0" applyFont="1" applyBorder="1"/>
    <xf numFmtId="0" fontId="37" fillId="0" borderId="12" xfId="0" applyFont="1" applyBorder="1"/>
    <xf numFmtId="0" fontId="37" fillId="0" borderId="22" xfId="6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11" xfId="6" applyFont="1" applyBorder="1" applyAlignment="1">
      <alignment horizontal="center" vertical="center" wrapText="1"/>
    </xf>
    <xf numFmtId="0" fontId="37" fillId="0" borderId="13" xfId="6" applyFont="1" applyBorder="1" applyAlignment="1">
      <alignment horizontal="center" vertical="center" wrapText="1"/>
    </xf>
    <xf numFmtId="164" fontId="56" fillId="2" borderId="10" xfId="1" applyNumberFormat="1" applyFont="1" applyFill="1" applyBorder="1" applyAlignment="1">
      <alignment horizontal="center"/>
    </xf>
    <xf numFmtId="164" fontId="56" fillId="2" borderId="13" xfId="1" applyNumberFormat="1" applyFont="1" applyFill="1" applyBorder="1" applyAlignment="1">
      <alignment horizontal="center"/>
    </xf>
    <xf numFmtId="164" fontId="56" fillId="2" borderId="12" xfId="1" applyNumberFormat="1" applyFont="1" applyFill="1" applyBorder="1" applyAlignment="1">
      <alignment horizontal="center"/>
    </xf>
    <xf numFmtId="164" fontId="56" fillId="2" borderId="11" xfId="1" applyNumberFormat="1" applyFont="1" applyFill="1" applyBorder="1" applyAlignment="1">
      <alignment horizontal="center" vertical="center" wrapText="1"/>
    </xf>
    <xf numFmtId="164" fontId="56" fillId="2" borderId="10" xfId="1" applyNumberFormat="1" applyFont="1" applyFill="1" applyBorder="1" applyAlignment="1">
      <alignment horizontal="center" vertical="center"/>
    </xf>
    <xf numFmtId="164" fontId="56" fillId="2" borderId="13" xfId="1" applyNumberFormat="1" applyFont="1" applyFill="1" applyBorder="1" applyAlignment="1">
      <alignment horizontal="center" vertical="center"/>
    </xf>
    <xf numFmtId="164" fontId="56" fillId="2" borderId="12" xfId="1" applyNumberFormat="1" applyFont="1" applyFill="1" applyBorder="1" applyAlignment="1">
      <alignment horizontal="center" vertical="center"/>
    </xf>
    <xf numFmtId="164" fontId="49" fillId="2" borderId="6" xfId="1" applyNumberFormat="1" applyFont="1" applyFill="1" applyBorder="1" applyAlignment="1">
      <alignment horizontal="center" vertical="top"/>
    </xf>
    <xf numFmtId="164" fontId="49" fillId="2" borderId="7" xfId="1" applyNumberFormat="1" applyFont="1" applyFill="1" applyBorder="1" applyAlignment="1">
      <alignment horizontal="center" vertical="top"/>
    </xf>
    <xf numFmtId="164" fontId="52" fillId="2" borderId="30" xfId="1" applyNumberFormat="1" applyFont="1" applyFill="1" applyBorder="1"/>
    <xf numFmtId="0" fontId="37" fillId="0" borderId="30" xfId="0" applyFont="1" applyBorder="1"/>
    <xf numFmtId="164" fontId="40" fillId="2" borderId="0" xfId="1" applyNumberFormat="1" applyFont="1" applyFill="1" applyAlignment="1">
      <alignment horizontal="center" vertical="center"/>
    </xf>
    <xf numFmtId="164" fontId="64" fillId="4" borderId="0" xfId="1" applyNumberFormat="1" applyFont="1" applyFill="1" applyAlignment="1">
      <alignment horizontal="center" vertical="center"/>
    </xf>
    <xf numFmtId="164" fontId="56" fillId="2" borderId="11" xfId="1" applyNumberFormat="1" applyFont="1" applyFill="1" applyBorder="1" applyAlignment="1">
      <alignment horizontal="center" vertical="center"/>
    </xf>
    <xf numFmtId="164" fontId="64" fillId="4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3" fillId="4" borderId="14" xfId="3" applyNumberFormat="1" applyFont="1" applyFill="1" applyBorder="1" applyAlignment="1">
      <alignment horizontal="center" vertical="center"/>
    </xf>
    <xf numFmtId="164" fontId="23" fillId="4" borderId="15" xfId="3" applyNumberFormat="1" applyFont="1" applyFill="1" applyBorder="1" applyAlignment="1">
      <alignment horizontal="center" vertical="center"/>
    </xf>
    <xf numFmtId="164" fontId="23" fillId="4" borderId="16" xfId="3" applyNumberFormat="1" applyFont="1" applyFill="1" applyBorder="1" applyAlignment="1">
      <alignment horizontal="center" vertical="center"/>
    </xf>
    <xf numFmtId="164" fontId="23" fillId="3" borderId="14" xfId="3" applyNumberFormat="1" applyFont="1" applyFill="1" applyBorder="1" applyAlignment="1">
      <alignment horizontal="center" vertical="center"/>
    </xf>
    <xf numFmtId="164" fontId="23" fillId="3" borderId="15" xfId="3" applyNumberFormat="1" applyFont="1" applyFill="1" applyBorder="1" applyAlignment="1">
      <alignment horizontal="center" vertical="center"/>
    </xf>
    <xf numFmtId="164" fontId="40" fillId="2" borderId="0" xfId="3" applyNumberFormat="1" applyFont="1" applyFill="1" applyAlignment="1">
      <alignment horizontal="center" vertical="center" wrapText="1"/>
    </xf>
    <xf numFmtId="164" fontId="20" fillId="2" borderId="10" xfId="3" applyNumberFormat="1" applyFont="1" applyFill="1" applyBorder="1" applyAlignment="1">
      <alignment horizontal="center"/>
    </xf>
    <xf numFmtId="164" fontId="20" fillId="2" borderId="12" xfId="3" applyNumberFormat="1" applyFont="1" applyFill="1" applyBorder="1" applyAlignment="1">
      <alignment horizontal="center"/>
    </xf>
    <xf numFmtId="164" fontId="42" fillId="4" borderId="1" xfId="1" applyNumberFormat="1" applyFont="1" applyFill="1" applyBorder="1" applyAlignment="1">
      <alignment horizontal="left" wrapText="1"/>
    </xf>
    <xf numFmtId="164" fontId="42" fillId="4" borderId="2" xfId="1" applyNumberFormat="1" applyFont="1" applyFill="1" applyBorder="1" applyAlignment="1">
      <alignment horizontal="left" wrapText="1"/>
    </xf>
    <xf numFmtId="164" fontId="42" fillId="4" borderId="3" xfId="1" applyNumberFormat="1" applyFont="1" applyFill="1" applyBorder="1" applyAlignment="1">
      <alignment horizontal="left" wrapText="1"/>
    </xf>
    <xf numFmtId="164" fontId="20" fillId="2" borderId="13" xfId="3" applyNumberFormat="1" applyFont="1" applyFill="1" applyBorder="1" applyAlignment="1">
      <alignment horizontal="center"/>
    </xf>
    <xf numFmtId="164" fontId="40" fillId="2" borderId="0" xfId="3" applyNumberFormat="1" applyFont="1" applyFill="1" applyAlignment="1">
      <alignment horizontal="center" vertical="center"/>
    </xf>
    <xf numFmtId="164" fontId="20" fillId="5" borderId="0" xfId="1" applyNumberFormat="1" applyFont="1" applyFill="1" applyAlignment="1">
      <alignment horizontal="center" vertical="center" wrapText="1"/>
    </xf>
    <xf numFmtId="164" fontId="20" fillId="5" borderId="0" xfId="1" applyNumberFormat="1" applyFont="1" applyFill="1" applyAlignment="1">
      <alignment horizontal="center" vertical="center"/>
    </xf>
    <xf numFmtId="164" fontId="20" fillId="2" borderId="0" xfId="1" applyNumberFormat="1" applyFont="1" applyFill="1" applyAlignment="1">
      <alignment horizontal="center"/>
    </xf>
    <xf numFmtId="164" fontId="20" fillId="2" borderId="11" xfId="1" applyNumberFormat="1" applyFont="1" applyFill="1" applyBorder="1" applyAlignment="1">
      <alignment horizontal="center" vertical="center"/>
    </xf>
    <xf numFmtId="164" fontId="20" fillId="2" borderId="11" xfId="1" applyNumberFormat="1" applyFont="1" applyFill="1" applyBorder="1" applyAlignment="1">
      <alignment horizontal="center" vertical="center" wrapText="1"/>
    </xf>
    <xf numFmtId="164" fontId="20" fillId="2" borderId="10" xfId="1" applyNumberFormat="1" applyFont="1" applyFill="1" applyBorder="1" applyAlignment="1">
      <alignment horizontal="center" vertical="center" wrapText="1"/>
    </xf>
    <xf numFmtId="164" fontId="20" fillId="2" borderId="12" xfId="1" applyNumberFormat="1" applyFont="1" applyFill="1" applyBorder="1" applyAlignment="1">
      <alignment horizontal="center" vertical="center" wrapText="1"/>
    </xf>
    <xf numFmtId="164" fontId="40" fillId="2" borderId="0" xfId="1" applyNumberFormat="1" applyFont="1" applyFill="1" applyAlignment="1">
      <alignment horizontal="center" vertical="center" wrapText="1"/>
    </xf>
    <xf numFmtId="164" fontId="23" fillId="4" borderId="0" xfId="1" applyNumberFormat="1" applyFont="1" applyFill="1" applyAlignment="1">
      <alignment horizontal="center" vertical="center"/>
    </xf>
    <xf numFmtId="164" fontId="23" fillId="6" borderId="0" xfId="1" applyNumberFormat="1" applyFont="1" applyFill="1" applyAlignment="1">
      <alignment horizontal="center" vertical="center"/>
    </xf>
    <xf numFmtId="0" fontId="42" fillId="0" borderId="0" xfId="17" applyFont="1" applyAlignment="1">
      <alignment horizontal="center" vertical="top"/>
    </xf>
    <xf numFmtId="0" fontId="56" fillId="0" borderId="0" xfId="46" applyFont="1" applyAlignment="1">
      <alignment horizontal="center"/>
    </xf>
    <xf numFmtId="0" fontId="60" fillId="0" borderId="0" xfId="47" applyFont="1" applyAlignment="1">
      <alignment horizontal="left" vertical="top" wrapText="1"/>
    </xf>
    <xf numFmtId="0" fontId="69" fillId="5" borderId="33" xfId="4" applyFont="1" applyFill="1" applyBorder="1" applyAlignment="1">
      <alignment horizontal="center" vertical="center" wrapText="1"/>
    </xf>
    <xf numFmtId="0" fontId="69" fillId="5" borderId="9" xfId="4" applyFont="1" applyFill="1" applyBorder="1" applyAlignment="1">
      <alignment horizontal="center" vertical="center" wrapText="1"/>
    </xf>
    <xf numFmtId="0" fontId="69" fillId="5" borderId="34" xfId="4" applyFont="1" applyFill="1" applyBorder="1" applyAlignment="1">
      <alignment horizontal="center" vertical="center" wrapText="1"/>
    </xf>
    <xf numFmtId="164" fontId="16" fillId="0" borderId="14" xfId="3" applyNumberFormat="1" applyFont="1" applyBorder="1" applyAlignment="1">
      <alignment horizontal="center"/>
    </xf>
    <xf numFmtId="164" fontId="16" fillId="0" borderId="15" xfId="3" applyNumberFormat="1" applyFont="1" applyBorder="1" applyAlignment="1">
      <alignment horizontal="center"/>
    </xf>
    <xf numFmtId="164" fontId="16" fillId="0" borderId="16" xfId="3" applyNumberFormat="1" applyFont="1" applyBorder="1" applyAlignment="1">
      <alignment horizontal="center"/>
    </xf>
    <xf numFmtId="0" fontId="20" fillId="0" borderId="17" xfId="40" applyFont="1" applyBorder="1" applyAlignment="1">
      <alignment horizontal="center"/>
    </xf>
    <xf numFmtId="0" fontId="20" fillId="0" borderId="0" xfId="40" applyFont="1" applyAlignment="1">
      <alignment horizontal="center"/>
    </xf>
    <xf numFmtId="0" fontId="20" fillId="0" borderId="18" xfId="40" applyFont="1" applyBorder="1" applyAlignment="1">
      <alignment horizontal="center"/>
    </xf>
    <xf numFmtId="164" fontId="16" fillId="5" borderId="17" xfId="3" applyNumberFormat="1" applyFont="1" applyFill="1" applyBorder="1" applyAlignment="1">
      <alignment horizontal="center"/>
    </xf>
    <xf numFmtId="164" fontId="16" fillId="5" borderId="0" xfId="3" applyNumberFormat="1" applyFont="1" applyFill="1" applyAlignment="1">
      <alignment horizontal="center"/>
    </xf>
    <xf numFmtId="164" fontId="16" fillId="5" borderId="18" xfId="3" applyNumberFormat="1" applyFont="1" applyFill="1" applyBorder="1" applyAlignment="1">
      <alignment horizontal="center"/>
    </xf>
    <xf numFmtId="164" fontId="69" fillId="5" borderId="31" xfId="3" applyNumberFormat="1" applyFont="1" applyFill="1" applyBorder="1" applyAlignment="1">
      <alignment horizontal="center"/>
    </xf>
    <xf numFmtId="164" fontId="69" fillId="5" borderId="7" xfId="3" applyNumberFormat="1" applyFont="1" applyFill="1" applyBorder="1" applyAlignment="1">
      <alignment horizontal="center"/>
    </xf>
    <xf numFmtId="164" fontId="69" fillId="5" borderId="32" xfId="3" applyNumberFormat="1" applyFont="1" applyFill="1" applyBorder="1" applyAlignment="1">
      <alignment horizontal="center"/>
    </xf>
    <xf numFmtId="0" fontId="69" fillId="5" borderId="33" xfId="4" applyFont="1" applyFill="1" applyBorder="1" applyAlignment="1">
      <alignment horizontal="center" vertical="center"/>
    </xf>
    <xf numFmtId="0" fontId="69" fillId="5" borderId="9" xfId="4" applyFont="1" applyFill="1" applyBorder="1" applyAlignment="1">
      <alignment horizontal="center" vertical="center"/>
    </xf>
    <xf numFmtId="0" fontId="69" fillId="5" borderId="34" xfId="4" applyFont="1" applyFill="1" applyBorder="1" applyAlignment="1">
      <alignment horizontal="center" vertical="center"/>
    </xf>
    <xf numFmtId="173" fontId="69" fillId="5" borderId="22" xfId="58" applyNumberFormat="1" applyFont="1" applyFill="1" applyBorder="1" applyAlignment="1">
      <alignment horizontal="center" vertical="center"/>
    </xf>
    <xf numFmtId="173" fontId="69" fillId="5" borderId="24" xfId="58" applyNumberFormat="1" applyFont="1" applyFill="1" applyBorder="1" applyAlignment="1">
      <alignment horizontal="center" vertical="center"/>
    </xf>
    <xf numFmtId="173" fontId="69" fillId="5" borderId="23" xfId="58" applyNumberFormat="1" applyFont="1" applyFill="1" applyBorder="1" applyAlignment="1">
      <alignment horizontal="center" vertical="center"/>
    </xf>
  </cellXfs>
  <cellStyles count="59">
    <cellStyle name="Millares" xfId="44" builtinId="3"/>
    <cellStyle name="Millares 2" xfId="5" xr:uid="{00000000-0005-0000-0000-000001000000}"/>
    <cellStyle name="Millares 2 2" xfId="36" xr:uid="{00000000-0005-0000-0000-000002000000}"/>
    <cellStyle name="Millares 2 2 2" xfId="37" xr:uid="{00000000-0005-0000-0000-000003000000}"/>
    <cellStyle name="Millares 2 3" xfId="48" xr:uid="{00000000-0005-0000-0000-000004000000}"/>
    <cellStyle name="Millares 3 2" xfId="38" xr:uid="{00000000-0005-0000-0000-000005000000}"/>
    <cellStyle name="Millares 4" xfId="39" xr:uid="{00000000-0005-0000-0000-000006000000}"/>
    <cellStyle name="Millares 5" xfId="51" xr:uid="{00000000-0005-0000-0000-000007000000}"/>
    <cellStyle name="Moneda 2" xfId="52" xr:uid="{00000000-0005-0000-0000-000008000000}"/>
    <cellStyle name="Moneda_-------- ANEXO CARGOS POR SERVICIO" xfId="58" xr:uid="{8F599B30-BA9B-44C1-B83B-864597B1132E}"/>
    <cellStyle name="Normal" xfId="0" builtinId="0"/>
    <cellStyle name="Normal 10" xfId="6" xr:uid="{00000000-0005-0000-0000-00000A000000}"/>
    <cellStyle name="Normal 2" xfId="2" xr:uid="{00000000-0005-0000-0000-00000B000000}"/>
    <cellStyle name="Normal 2 2" xfId="4" xr:uid="{00000000-0005-0000-0000-00000C000000}"/>
    <cellStyle name="Normal 2 2 2" xfId="7" xr:uid="{00000000-0005-0000-0000-00000D000000}"/>
    <cellStyle name="Normal 2 2 2 2" xfId="8" xr:uid="{00000000-0005-0000-0000-00000E000000}"/>
    <cellStyle name="Normal 2 2 2 2 2" xfId="32" xr:uid="{00000000-0005-0000-0000-00000F000000}"/>
    <cellStyle name="Normal 2 2 2 2 3" xfId="47" xr:uid="{00000000-0005-0000-0000-000010000000}"/>
    <cellStyle name="Normal 2 2 3" xfId="9" xr:uid="{00000000-0005-0000-0000-000011000000}"/>
    <cellStyle name="Normal 2 2 3 2" xfId="33" xr:uid="{00000000-0005-0000-0000-000012000000}"/>
    <cellStyle name="Normal 2 2 3 3" xfId="50" xr:uid="{00000000-0005-0000-0000-000013000000}"/>
    <cellStyle name="Normal 2 3" xfId="10" xr:uid="{00000000-0005-0000-0000-000014000000}"/>
    <cellStyle name="Normal 2 4" xfId="11" xr:uid="{00000000-0005-0000-0000-000015000000}"/>
    <cellStyle name="Normal 2 5" xfId="12" xr:uid="{00000000-0005-0000-0000-000016000000}"/>
    <cellStyle name="Normal 2 5 2" xfId="13" xr:uid="{00000000-0005-0000-0000-000017000000}"/>
    <cellStyle name="Normal 2 6" xfId="14" xr:uid="{00000000-0005-0000-0000-000018000000}"/>
    <cellStyle name="Normal 2 6 2" xfId="34" xr:uid="{00000000-0005-0000-0000-000019000000}"/>
    <cellStyle name="Normal 2 6 3" xfId="40" xr:uid="{00000000-0005-0000-0000-00001A000000}"/>
    <cellStyle name="Normal 2 6 3 2" xfId="53" xr:uid="{00000000-0005-0000-0000-00001B000000}"/>
    <cellStyle name="Normal 2 6 3 3" xfId="56" xr:uid="{00000000-0005-0000-0000-00001C000000}"/>
    <cellStyle name="Normal 2 6 4" xfId="46" xr:uid="{00000000-0005-0000-0000-00001D000000}"/>
    <cellStyle name="Normal 3" xfId="15" xr:uid="{00000000-0005-0000-0000-00001E000000}"/>
    <cellStyle name="Normal 3 2" xfId="41" xr:uid="{00000000-0005-0000-0000-00001F000000}"/>
    <cellStyle name="Normal 3 2 2" xfId="54" xr:uid="{00000000-0005-0000-0000-000020000000}"/>
    <cellStyle name="Normal 3 2 3" xfId="57" xr:uid="{00000000-0005-0000-0000-000021000000}"/>
    <cellStyle name="Normal 4" xfId="16" xr:uid="{00000000-0005-0000-0000-000022000000}"/>
    <cellStyle name="Normal 5" xfId="17" xr:uid="{00000000-0005-0000-0000-000023000000}"/>
    <cellStyle name="Normal 5 2" xfId="18" xr:uid="{00000000-0005-0000-0000-000024000000}"/>
    <cellStyle name="Normal 5 3" xfId="19" xr:uid="{00000000-0005-0000-0000-000025000000}"/>
    <cellStyle name="Normal 6" xfId="20" xr:uid="{00000000-0005-0000-0000-000026000000}"/>
    <cellStyle name="Normal 7" xfId="21" xr:uid="{00000000-0005-0000-0000-000027000000}"/>
    <cellStyle name="Normal 8" xfId="22" xr:uid="{00000000-0005-0000-0000-000028000000}"/>
    <cellStyle name="Normal 9" xfId="23" xr:uid="{00000000-0005-0000-0000-000029000000}"/>
    <cellStyle name="Normal_MENDOZA#" xfId="1" xr:uid="{00000000-0005-0000-0000-00002A000000}"/>
    <cellStyle name="Normal_MENDOZA# 2 2" xfId="3" xr:uid="{00000000-0005-0000-0000-00002B000000}"/>
    <cellStyle name="Porcentaje" xfId="45" builtinId="5"/>
    <cellStyle name="Porcentaje 2" xfId="35" xr:uid="{00000000-0005-0000-0000-00002D000000}"/>
    <cellStyle name="Porcentaje 2 2" xfId="49" xr:uid="{00000000-0005-0000-0000-00002E000000}"/>
    <cellStyle name="Porcentaje 3" xfId="42" xr:uid="{00000000-0005-0000-0000-00002F000000}"/>
    <cellStyle name="Porcentaje 4" xfId="43" xr:uid="{00000000-0005-0000-0000-000030000000}"/>
    <cellStyle name="Porcentaje 5" xfId="55" xr:uid="{00000000-0005-0000-0000-000031000000}"/>
    <cellStyle name="Porcentual 2" xfId="24" xr:uid="{00000000-0005-0000-0000-000032000000}"/>
    <cellStyle name="Porcentual 3" xfId="25" xr:uid="{00000000-0005-0000-0000-000033000000}"/>
    <cellStyle name="Porcentual 3 2" xfId="26" xr:uid="{00000000-0005-0000-0000-000034000000}"/>
    <cellStyle name="Porcentual 3 2 2" xfId="27" xr:uid="{00000000-0005-0000-0000-000035000000}"/>
    <cellStyle name="Porcentual 4" xfId="28" xr:uid="{00000000-0005-0000-0000-000036000000}"/>
    <cellStyle name="Porcentual 5" xfId="29" xr:uid="{00000000-0005-0000-0000-000037000000}"/>
    <cellStyle name="Porcentual 6" xfId="30" xr:uid="{00000000-0005-0000-0000-000038000000}"/>
    <cellStyle name="Porcentual 7" xfId="31" xr:uid="{00000000-0005-0000-0000-00003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1&#186;%20Agosto%202023\Cuadros\EDESTE%20Ago23%20para%20NOD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VEGAV~1.EPR\CONFIG~1\Temp\EDESTESA%20Feb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arifas%20JC\Renegociaci&#243;n%20Tarifaria\03&#186;%20Renegociaci&#243;n%2003-04\C&#225;lculos%20RT\UTN-Tuc\Cuadro%20Tarifario\cuadroTarifarioEdemsaBB%20(modif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1&#186;%20Febrero%202021\Cuadros\EDEMSA%20Propio%20Feb21%20Res%2013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5&#186;%20Febrero%202022\Cuadros\GC%20Feb22%20Res%20105_2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EDEMSA%20Base%20de%20C&#225;lculo%20Cuadro%20Tarifario%20(aj.parci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4&#176;%20Mayo%202024\Cuadros\CT%20UF%20Junio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FOPIATZA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NOD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7&#186;%20Agosto%202022\Setiembre%202022\EDEMSA%20Set22%20para%20U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6&#186;%20Mayo%202022\Varios\Cuadro%20RREEDD%20May22%20Res%20SE%203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9&#186;%20Agosto%202020\Cuadros\EDEMSA%20Ago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uttiR\AppData\Local\Temp\notesC4A9C8\Transf\Tarifas\Cuadros%20Tarifarios\C&#225;lculo%20Cuadros\83&#186;%20Febrero%202019\Cuadros\Impactos%20Febrero\EDEMSA%20Feb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3&#186;%20Febrero%202019\Cuadros\Impactos%20Febrero\EDEMSA%20Feb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120000</v>
          </cell>
        </row>
      </sheetData>
      <sheetData sheetId="6">
        <row r="5">
          <cell r="D5">
            <v>80</v>
          </cell>
        </row>
      </sheetData>
      <sheetData sheetId="7">
        <row r="7">
          <cell r="D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88">
          <cell r="C88">
            <v>353.32814668672404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>
            <v>0.83506290969999997</v>
          </cell>
        </row>
        <row r="90">
          <cell r="C90">
            <v>20.708973239999999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YUDA"/>
      <sheetName val="Hoja1"/>
      <sheetName val="CALCULO INVERSION AT"/>
      <sheetName val="CALCULO DEL CD"/>
      <sheetName val="GENERACION"/>
      <sheetName val="PEQDEM TABLA (RES)"/>
      <sheetName val="PEQDEM SALIDA (RES)"/>
      <sheetName val="PEQDEM TABLA (GEN)"/>
      <sheetName val="PEQDEM SALIDA (GEN)"/>
      <sheetName val="DATOS CALCULO TARIFA"/>
      <sheetName val="SALIDA"/>
      <sheetName val="FACTURACION"/>
      <sheetName val="INGRESOS"/>
      <sheetName val="Dem-Per"/>
      <sheetName val="VNR EDEMSA 6,5%"/>
      <sheetName val="Verif CD"/>
      <sheetName val="Verif CGC"/>
      <sheetName val="Verif POT"/>
      <sheetName val="Verif Energ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15">
          <cell r="F115">
            <v>1.0696485104768916</v>
          </cell>
          <cell r="H115">
            <v>1.1492185367687042</v>
          </cell>
        </row>
        <row r="213">
          <cell r="J213">
            <v>0.23176861961497136</v>
          </cell>
        </row>
        <row r="218">
          <cell r="J218">
            <v>0.51596466671575314</v>
          </cell>
        </row>
        <row r="238">
          <cell r="D238">
            <v>0.214898555733261</v>
          </cell>
        </row>
        <row r="239">
          <cell r="D239">
            <v>0.215</v>
          </cell>
        </row>
        <row r="250">
          <cell r="D250">
            <v>0.6</v>
          </cell>
        </row>
        <row r="251">
          <cell r="D251">
            <v>0.65</v>
          </cell>
        </row>
        <row r="275">
          <cell r="H275">
            <v>0.4</v>
          </cell>
          <cell r="I275">
            <v>0.4</v>
          </cell>
        </row>
        <row r="276">
          <cell r="H276">
            <v>0.09</v>
          </cell>
          <cell r="I276">
            <v>0.11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8">
          <cell r="C68">
            <v>1.079070065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UF Int"/>
      <sheetName val="CT simpl SIN SEN"/>
      <sheetName val="CT simpl CO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1">
          <cell r="C71">
            <v>1.0260793509999999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>
        <row r="4">
          <cell r="C4">
            <v>0.52118390663561287</v>
          </cell>
        </row>
        <row r="55">
          <cell r="C55">
            <v>0.1315276688190416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álculo $CT"/>
      <sheetName val="Cálculo $GA"/>
      <sheetName val="Cálculo $CANAMP"/>
      <sheetName val="SUMAPOT"/>
      <sheetName val="Cálculo PPST"/>
      <sheetName val="Cálculo CUST"/>
      <sheetName val="Datos MEM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Valor N2 base</v>
          </cell>
        </row>
      </sheetData>
      <sheetData sheetId="6"/>
      <sheetData sheetId="7">
        <row r="5">
          <cell r="B5" t="str">
            <v>POTREF N2 base  ($/Mw)</v>
          </cell>
        </row>
      </sheetData>
      <sheetData sheetId="8"/>
      <sheetData sheetId="9"/>
      <sheetData sheetId="10">
        <row r="11">
          <cell r="E11">
            <v>3482.9789999999998</v>
          </cell>
        </row>
      </sheetData>
      <sheetData sheetId="11"/>
      <sheetData sheetId="12"/>
      <sheetData sheetId="13"/>
      <sheetData sheetId="14"/>
      <sheetData sheetId="15">
        <row r="15">
          <cell r="C15">
            <v>0.83506290969999997</v>
          </cell>
        </row>
        <row r="90">
          <cell r="C90">
            <v>7753.9803488410971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>
        <row r="5">
          <cell r="C5" t="str">
            <v>Vigencia: 1° de Febrero al 30 de Abril de 2023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D8">
            <v>24.384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234.63747681710379</v>
          </cell>
        </row>
        <row r="89">
          <cell r="C89">
            <v>400.27974477846692</v>
          </cell>
        </row>
        <row r="90">
          <cell r="C90">
            <v>799.81404052709331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165.12554868297175</v>
          </cell>
        </row>
        <row r="89">
          <cell r="C89">
            <v>297.09872813436186</v>
          </cell>
        </row>
        <row r="90">
          <cell r="C90">
            <v>604.69384860151081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simpl RREEDD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D11">
            <v>120.4</v>
          </cell>
        </row>
      </sheetData>
      <sheetData sheetId="7"/>
      <sheetData sheetId="8">
        <row r="21">
          <cell r="K21">
            <v>3.47445</v>
          </cell>
        </row>
      </sheetData>
      <sheetData sheetId="9"/>
      <sheetData sheetId="10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73">
          <cell r="C73">
            <v>218.36806331642748</v>
          </cell>
        </row>
        <row r="74">
          <cell r="C74">
            <v>316.60275079147721</v>
          </cell>
        </row>
        <row r="75">
          <cell r="C75">
            <v>763.7801209051056</v>
          </cell>
        </row>
        <row r="76">
          <cell r="C76">
            <v>781.30697164608841</v>
          </cell>
        </row>
        <row r="77">
          <cell r="C77">
            <v>2103.8853159325085</v>
          </cell>
        </row>
        <row r="78">
          <cell r="C78">
            <v>2270.1756700676187</v>
          </cell>
        </row>
        <row r="79">
          <cell r="C79">
            <v>2209.9132523594408</v>
          </cell>
        </row>
        <row r="80">
          <cell r="C80">
            <v>1909.5983956764628</v>
          </cell>
        </row>
        <row r="81">
          <cell r="C81">
            <v>1780.3914922728131</v>
          </cell>
        </row>
        <row r="82">
          <cell r="C82">
            <v>1369.9395318178888</v>
          </cell>
        </row>
        <row r="83">
          <cell r="C83">
            <v>981.75044624425141</v>
          </cell>
        </row>
        <row r="84">
          <cell r="C84">
            <v>522.17722325285115</v>
          </cell>
        </row>
        <row r="85">
          <cell r="C85">
            <v>337.84989527092915</v>
          </cell>
        </row>
        <row r="88">
          <cell r="C88">
            <v>136.02530483720398</v>
          </cell>
        </row>
        <row r="89">
          <cell r="C89">
            <v>252.52881307938677</v>
          </cell>
        </row>
        <row r="90">
          <cell r="C90">
            <v>519.50407211825518</v>
          </cell>
        </row>
        <row r="91">
          <cell r="C91">
            <v>477.13413314545824</v>
          </cell>
        </row>
        <row r="92">
          <cell r="C92">
            <v>3612.5757022570656</v>
          </cell>
        </row>
        <row r="93">
          <cell r="C93">
            <v>1531.2748993076461</v>
          </cell>
        </row>
        <row r="94">
          <cell r="C94">
            <v>764.56335103443701</v>
          </cell>
        </row>
        <row r="95">
          <cell r="C95">
            <v>2263.9000486836553</v>
          </cell>
        </row>
        <row r="96">
          <cell r="C96">
            <v>22542.401952943754</v>
          </cell>
        </row>
        <row r="97">
          <cell r="C97">
            <v>30429.70867369929</v>
          </cell>
        </row>
        <row r="98">
          <cell r="C98">
            <v>99311.835203856172</v>
          </cell>
        </row>
        <row r="99">
          <cell r="C99">
            <v>1596.3120431351726</v>
          </cell>
        </row>
        <row r="100">
          <cell r="C100">
            <v>15208.884989069733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34.323511329229554</v>
          </cell>
        </row>
        <row r="89">
          <cell r="C89">
            <v>85.946912439296497</v>
          </cell>
        </row>
        <row r="90">
          <cell r="C90">
            <v>176.81060015978937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  <sheetName val="Cuadro Tarifario"/>
      <sheetName val="Cuadro Tarifario Interempresa"/>
      <sheetName val="CT simpl CON SEN para TS"/>
    </sheetNames>
    <sheetDataSet>
      <sheetData sheetId="0">
        <row r="5">
          <cell r="C5" t="str">
            <v>Vigencia: 1° de Febrero al 30 de Abril de 2019</v>
          </cell>
        </row>
      </sheetData>
      <sheetData sheetId="1">
        <row r="6">
          <cell r="C6">
            <v>1852</v>
          </cell>
        </row>
      </sheetData>
      <sheetData sheetId="2"/>
      <sheetData sheetId="3"/>
      <sheetData sheetId="4"/>
      <sheetData sheetId="5"/>
      <sheetData sheetId="6">
        <row r="6">
          <cell r="D6">
            <v>7122780.3138829973</v>
          </cell>
        </row>
      </sheetData>
      <sheetData sheetId="7">
        <row r="7">
          <cell r="D7">
            <v>230087.24</v>
          </cell>
        </row>
      </sheetData>
      <sheetData sheetId="8">
        <row r="21">
          <cell r="B21">
            <v>2.0415400000000004</v>
          </cell>
        </row>
      </sheetData>
      <sheetData sheetId="9"/>
      <sheetData sheetId="10"/>
      <sheetData sheetId="11">
        <row r="4">
          <cell r="C4">
            <v>0.52118390663561287</v>
          </cell>
        </row>
      </sheetData>
      <sheetData sheetId="12"/>
      <sheetData sheetId="13"/>
      <sheetData sheetId="14">
        <row r="4">
          <cell r="C4">
            <v>0.52118390663561287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7"/>
  <sheetViews>
    <sheetView tabSelected="1" view="pageBreakPreview" topLeftCell="B1" zoomScale="60" zoomScaleNormal="60" workbookViewId="0">
      <selection activeCell="B2" sqref="B2:AD2"/>
    </sheetView>
  </sheetViews>
  <sheetFormatPr baseColWidth="10" defaultColWidth="10.85546875" defaultRowHeight="12.75"/>
  <cols>
    <col min="1" max="1" width="3.5703125" style="227" customWidth="1"/>
    <col min="2" max="2" width="2.42578125" style="227" customWidth="1"/>
    <col min="3" max="3" width="54" style="227" customWidth="1"/>
    <col min="4" max="4" width="9" style="227" bestFit="1" customWidth="1"/>
    <col min="5" max="5" width="15.85546875" style="228" bestFit="1" customWidth="1"/>
    <col min="6" max="6" width="16" style="227" bestFit="1" customWidth="1"/>
    <col min="7" max="7" width="22.85546875" style="227" bestFit="1" customWidth="1"/>
    <col min="8" max="8" width="16" style="227" bestFit="1" customWidth="1"/>
    <col min="9" max="9" width="20.140625" style="227" customWidth="1"/>
    <col min="10" max="10" width="18" style="227" customWidth="1"/>
    <col min="11" max="11" width="18.5703125" style="227" customWidth="1"/>
    <col min="12" max="12" width="16.140625" style="227" bestFit="1" customWidth="1"/>
    <col min="13" max="13" width="21.42578125" style="227" bestFit="1" customWidth="1"/>
    <col min="14" max="15" width="16.140625" style="227" bestFit="1" customWidth="1"/>
    <col min="16" max="16" width="18.7109375" style="227" customWidth="1"/>
    <col min="17" max="17" width="20.7109375" style="227" customWidth="1"/>
    <col min="18" max="18" width="32.7109375" style="227" bestFit="1" customWidth="1"/>
    <col min="19" max="20" width="17.85546875" style="227" bestFit="1" customWidth="1"/>
    <col min="21" max="21" width="15.5703125" style="227" bestFit="1" customWidth="1"/>
    <col min="22" max="22" width="17.140625" style="227" customWidth="1"/>
    <col min="23" max="23" width="14.85546875" style="227" customWidth="1"/>
    <col min="24" max="24" width="15.5703125" style="227" bestFit="1" customWidth="1"/>
    <col min="25" max="25" width="17.85546875" style="227" customWidth="1"/>
    <col min="26" max="26" width="20.42578125" style="227" customWidth="1"/>
    <col min="27" max="28" width="15.5703125" style="227" bestFit="1" customWidth="1"/>
    <col min="29" max="29" width="4.42578125" style="227" customWidth="1"/>
    <col min="30" max="16384" width="10.85546875" style="227"/>
  </cols>
  <sheetData>
    <row r="1" spans="1:30" ht="6.95" customHeight="1"/>
    <row r="2" spans="1:30" ht="33.75" thickBot="1">
      <c r="A2" s="229"/>
      <c r="B2" s="570" t="s">
        <v>208</v>
      </c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70"/>
    </row>
    <row r="3" spans="1:30" ht="3.95" customHeight="1">
      <c r="B3" s="230"/>
      <c r="C3" s="231"/>
      <c r="D3" s="231"/>
      <c r="E3" s="232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3"/>
    </row>
    <row r="4" spans="1:30" ht="24" customHeight="1">
      <c r="B4" s="234"/>
      <c r="C4" s="305" t="s">
        <v>200</v>
      </c>
      <c r="D4" s="236"/>
      <c r="E4" s="235"/>
      <c r="F4" s="237"/>
      <c r="G4" s="237"/>
      <c r="H4" s="237"/>
      <c r="I4" s="237"/>
      <c r="J4" s="237"/>
      <c r="K4" s="237"/>
      <c r="L4" s="237"/>
      <c r="M4" s="238"/>
      <c r="N4" s="239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1"/>
    </row>
    <row r="5" spans="1:30" ht="24" customHeight="1">
      <c r="B5" s="234"/>
      <c r="C5" s="235" t="s">
        <v>206</v>
      </c>
      <c r="D5" s="242"/>
      <c r="E5" s="235"/>
      <c r="F5" s="235"/>
      <c r="G5" s="235"/>
      <c r="H5" s="235"/>
      <c r="I5" s="235"/>
      <c r="J5" s="235"/>
      <c r="K5" s="235"/>
      <c r="L5" s="235"/>
      <c r="M5" s="243"/>
      <c r="N5" s="243"/>
      <c r="O5" s="244"/>
      <c r="P5" s="245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1"/>
    </row>
    <row r="6" spans="1:30" ht="5.45" customHeight="1" thickBot="1">
      <c r="B6" s="246"/>
      <c r="C6" s="247"/>
      <c r="D6" s="247"/>
      <c r="E6" s="248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9"/>
    </row>
    <row r="7" spans="1:30" ht="18.75" thickBot="1">
      <c r="B7" s="250" t="s">
        <v>0</v>
      </c>
    </row>
    <row r="8" spans="1:30" ht="15.75">
      <c r="B8" s="251" t="s">
        <v>1</v>
      </c>
      <c r="C8" s="374"/>
      <c r="D8" s="374"/>
      <c r="E8" s="375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4"/>
      <c r="Z8" s="374"/>
      <c r="AA8" s="374"/>
      <c r="AB8" s="374"/>
      <c r="AC8" s="252"/>
    </row>
    <row r="9" spans="1:30" ht="15.75">
      <c r="B9" s="253"/>
      <c r="C9" s="571" t="s">
        <v>2</v>
      </c>
      <c r="D9" s="571"/>
      <c r="E9" s="571"/>
      <c r="F9" s="571"/>
      <c r="G9" s="571"/>
      <c r="H9" s="571"/>
      <c r="I9" s="571"/>
      <c r="J9" s="376"/>
      <c r="K9" s="573" t="s">
        <v>3</v>
      </c>
      <c r="L9" s="573"/>
      <c r="M9" s="573"/>
      <c r="N9" s="573"/>
      <c r="O9" s="573"/>
      <c r="P9" s="573"/>
      <c r="Q9" s="574"/>
      <c r="S9" s="573" t="s">
        <v>82</v>
      </c>
      <c r="T9" s="574"/>
      <c r="U9" s="574"/>
      <c r="V9" s="574"/>
      <c r="W9" s="574"/>
      <c r="X9" s="574"/>
      <c r="Y9" s="574"/>
      <c r="Z9" s="574"/>
      <c r="AA9" s="497"/>
      <c r="AB9" s="254"/>
      <c r="AC9" s="255"/>
    </row>
    <row r="10" spans="1:30" s="256" customFormat="1" ht="15.75">
      <c r="B10" s="257"/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377"/>
      <c r="AC10" s="258"/>
    </row>
    <row r="11" spans="1:30" ht="52.5" customHeight="1">
      <c r="B11" s="259"/>
      <c r="C11" s="376"/>
      <c r="D11" s="376"/>
      <c r="E11" s="378"/>
      <c r="F11" s="409" t="s">
        <v>149</v>
      </c>
      <c r="G11" s="409" t="s">
        <v>150</v>
      </c>
      <c r="H11" s="409" t="s">
        <v>151</v>
      </c>
      <c r="I11" s="414" t="s">
        <v>83</v>
      </c>
      <c r="J11" s="380"/>
      <c r="K11" s="376"/>
      <c r="L11" s="376"/>
      <c r="M11" s="409" t="s">
        <v>149</v>
      </c>
      <c r="N11" s="409" t="s">
        <v>150</v>
      </c>
      <c r="O11" s="409" t="s">
        <v>174</v>
      </c>
      <c r="P11" s="409" t="s">
        <v>183</v>
      </c>
      <c r="Q11" s="414" t="s">
        <v>83</v>
      </c>
      <c r="S11" s="376"/>
      <c r="T11" s="376"/>
      <c r="U11" s="409" t="s">
        <v>149</v>
      </c>
      <c r="V11" s="409" t="s">
        <v>173</v>
      </c>
      <c r="W11" s="409" t="s">
        <v>152</v>
      </c>
      <c r="X11" s="409" t="s">
        <v>174</v>
      </c>
      <c r="Y11" s="409" t="s">
        <v>153</v>
      </c>
      <c r="Z11" s="414" t="s">
        <v>83</v>
      </c>
      <c r="AB11" s="380"/>
      <c r="AC11" s="260"/>
    </row>
    <row r="12" spans="1:30" ht="18">
      <c r="B12" s="261"/>
      <c r="C12" s="467" t="s">
        <v>5</v>
      </c>
      <c r="D12" s="376"/>
      <c r="E12" s="381" t="s">
        <v>6</v>
      </c>
      <c r="F12" s="464">
        <v>5285.473</v>
      </c>
      <c r="G12" s="464">
        <v>5112.4279999999999</v>
      </c>
      <c r="H12" s="464">
        <v>5149.799</v>
      </c>
      <c r="I12" s="464">
        <v>5012.7449999999999</v>
      </c>
      <c r="J12" s="464"/>
      <c r="K12" s="465" t="s">
        <v>5</v>
      </c>
      <c r="L12" s="473" t="s">
        <v>6</v>
      </c>
      <c r="M12" s="464">
        <v>5261.4690000000001</v>
      </c>
      <c r="N12" s="464">
        <v>4808.1819999999998</v>
      </c>
      <c r="O12" s="464">
        <v>4906.0749999999998</v>
      </c>
      <c r="P12" s="464">
        <v>5261.4690000000001</v>
      </c>
      <c r="Q12" s="464">
        <v>4547.0630000000001</v>
      </c>
      <c r="S12" s="465" t="s">
        <v>5</v>
      </c>
      <c r="T12" s="466" t="s">
        <v>6</v>
      </c>
      <c r="U12" s="464">
        <v>29218.507000000001</v>
      </c>
      <c r="V12" s="464">
        <v>25551.837</v>
      </c>
      <c r="W12" s="464">
        <v>29218.507000000001</v>
      </c>
      <c r="X12" s="464">
        <v>26343.7</v>
      </c>
      <c r="Y12" s="464">
        <v>29218.507000000001</v>
      </c>
      <c r="Z12" s="464">
        <v>23439.628000000001</v>
      </c>
      <c r="AB12" s="263"/>
      <c r="AC12" s="260"/>
    </row>
    <row r="13" spans="1:30" ht="18">
      <c r="B13" s="264"/>
      <c r="C13" s="465" t="s">
        <v>7</v>
      </c>
      <c r="D13" s="376"/>
      <c r="E13" s="381" t="s">
        <v>8</v>
      </c>
      <c r="F13" s="463">
        <v>178.86779999999999</v>
      </c>
      <c r="G13" s="463">
        <v>116.7479</v>
      </c>
      <c r="H13" s="463">
        <v>130.49469999999999</v>
      </c>
      <c r="I13" s="463">
        <v>84.673000000000002</v>
      </c>
      <c r="J13" s="463"/>
      <c r="K13" s="465" t="s">
        <v>7</v>
      </c>
      <c r="L13" s="465" t="s">
        <v>8</v>
      </c>
      <c r="M13" s="463">
        <v>175.38579999999999</v>
      </c>
      <c r="N13" s="463">
        <v>115.4075</v>
      </c>
      <c r="O13" s="463">
        <v>128.6918</v>
      </c>
      <c r="P13" s="463">
        <v>175.38579999999999</v>
      </c>
      <c r="Q13" s="463">
        <v>84.565600000000003</v>
      </c>
      <c r="S13" s="465" t="s">
        <v>7</v>
      </c>
      <c r="T13" s="463" t="s">
        <v>8</v>
      </c>
      <c r="U13" s="463">
        <v>161.09700000000001</v>
      </c>
      <c r="V13" s="463">
        <v>104.6177</v>
      </c>
      <c r="W13" s="463">
        <v>161.09700000000001</v>
      </c>
      <c r="X13" s="463">
        <v>117.1463</v>
      </c>
      <c r="Y13" s="463">
        <v>161.09700000000001</v>
      </c>
      <c r="Z13" s="463">
        <v>75.789900000000003</v>
      </c>
      <c r="AB13" s="254"/>
      <c r="AC13" s="260"/>
    </row>
    <row r="14" spans="1:30" ht="15">
      <c r="B14" s="264"/>
      <c r="C14" s="376" t="s">
        <v>9</v>
      </c>
      <c r="D14" s="376"/>
      <c r="E14" s="376"/>
      <c r="F14" s="419"/>
      <c r="G14" s="418"/>
      <c r="H14" s="418"/>
      <c r="I14" s="418"/>
      <c r="J14" s="418"/>
      <c r="K14" s="419"/>
      <c r="L14" s="419"/>
      <c r="M14" s="418"/>
      <c r="N14" s="418"/>
      <c r="O14" s="418"/>
      <c r="P14" s="410"/>
      <c r="Q14" s="410"/>
      <c r="R14" s="420"/>
      <c r="S14" s="418"/>
      <c r="T14" s="418"/>
      <c r="U14" s="418"/>
      <c r="V14" s="418"/>
      <c r="W14" s="418"/>
      <c r="X14" s="418"/>
      <c r="Y14" s="418"/>
      <c r="Z14" s="254"/>
      <c r="AA14" s="254"/>
      <c r="AB14" s="254"/>
      <c r="AC14" s="260"/>
    </row>
    <row r="15" spans="1:30" ht="15">
      <c r="B15" s="264"/>
      <c r="C15" s="376"/>
      <c r="D15" s="376"/>
      <c r="E15" s="376"/>
      <c r="F15" s="410"/>
      <c r="G15" s="410"/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20"/>
      <c r="S15" s="418"/>
      <c r="T15" s="418"/>
      <c r="U15" s="418"/>
      <c r="V15" s="418"/>
      <c r="W15" s="418"/>
      <c r="X15" s="418"/>
      <c r="Y15" s="418"/>
      <c r="Z15" s="376"/>
      <c r="AA15" s="376"/>
      <c r="AB15" s="376"/>
      <c r="AC15" s="260"/>
    </row>
    <row r="16" spans="1:30" ht="14.25">
      <c r="B16" s="264"/>
      <c r="C16" s="376"/>
      <c r="D16" s="376"/>
      <c r="E16" s="378"/>
      <c r="F16" s="254"/>
      <c r="G16" s="254"/>
      <c r="H16" s="254"/>
      <c r="I16" s="376"/>
      <c r="J16" s="383"/>
      <c r="K16" s="384"/>
      <c r="L16" s="383"/>
      <c r="M16" s="265"/>
      <c r="N16" s="265"/>
      <c r="O16" s="254"/>
      <c r="P16" s="383"/>
      <c r="Q16" s="384"/>
      <c r="R16" s="383"/>
      <c r="S16" s="265"/>
      <c r="T16" s="265"/>
      <c r="U16" s="254"/>
      <c r="V16" s="254"/>
      <c r="W16" s="254"/>
      <c r="X16" s="254"/>
      <c r="Y16" s="254"/>
      <c r="Z16" s="254"/>
      <c r="AA16" s="254"/>
      <c r="AB16" s="254"/>
      <c r="AC16" s="260"/>
    </row>
    <row r="17" spans="2:29" ht="15.75">
      <c r="B17" s="253" t="s">
        <v>10</v>
      </c>
      <c r="C17" s="376"/>
      <c r="D17" s="376"/>
      <c r="E17" s="376"/>
      <c r="F17" s="385"/>
      <c r="G17" s="376"/>
      <c r="H17" s="376"/>
      <c r="I17" s="376"/>
      <c r="J17" s="376"/>
      <c r="K17" s="386" t="s">
        <v>11</v>
      </c>
      <c r="L17" s="376"/>
      <c r="M17" s="385"/>
      <c r="N17" s="376"/>
      <c r="O17" s="254"/>
      <c r="P17" s="376"/>
      <c r="Q17" s="376"/>
      <c r="R17" s="376"/>
      <c r="S17" s="376"/>
      <c r="T17" s="376"/>
      <c r="U17" s="254"/>
      <c r="V17" s="254"/>
      <c r="W17" s="254"/>
      <c r="X17" s="254"/>
      <c r="Y17" s="254"/>
      <c r="Z17" s="254"/>
      <c r="AA17" s="254"/>
      <c r="AB17" s="254"/>
      <c r="AC17" s="260"/>
    </row>
    <row r="18" spans="2:29" ht="49.5" customHeight="1">
      <c r="B18" s="264"/>
      <c r="C18" s="376"/>
      <c r="D18" s="376"/>
      <c r="E18" s="376"/>
      <c r="F18" s="387" t="s">
        <v>12</v>
      </c>
      <c r="G18" s="388" t="s">
        <v>169</v>
      </c>
      <c r="H18" s="376"/>
      <c r="I18" s="376"/>
      <c r="J18" s="376"/>
      <c r="K18" s="376"/>
      <c r="L18" s="376"/>
      <c r="M18" s="387" t="s">
        <v>13</v>
      </c>
      <c r="N18" s="376"/>
      <c r="O18" s="254"/>
      <c r="P18" s="376"/>
      <c r="Q18" s="376"/>
      <c r="R18" s="376"/>
      <c r="S18" s="376"/>
      <c r="T18" s="376"/>
      <c r="U18" s="254"/>
      <c r="V18" s="254"/>
      <c r="W18" s="254"/>
      <c r="X18" s="254"/>
      <c r="Y18" s="254"/>
      <c r="Z18" s="254"/>
      <c r="AA18" s="254"/>
      <c r="AB18" s="254"/>
      <c r="AC18" s="260"/>
    </row>
    <row r="19" spans="2:29" ht="18">
      <c r="B19" s="264"/>
      <c r="C19" s="467" t="s">
        <v>5</v>
      </c>
      <c r="D19" s="376"/>
      <c r="E19" s="381" t="s">
        <v>6</v>
      </c>
      <c r="F19" s="464">
        <v>12396.672</v>
      </c>
      <c r="G19" s="506">
        <v>12209.757</v>
      </c>
      <c r="H19" s="376"/>
      <c r="I19" s="376"/>
      <c r="J19" s="376"/>
      <c r="K19" s="465" t="s">
        <v>7</v>
      </c>
      <c r="L19" s="263" t="s">
        <v>8</v>
      </c>
      <c r="M19" s="463">
        <v>150.4273</v>
      </c>
      <c r="N19" s="376"/>
      <c r="O19" s="254"/>
      <c r="P19" s="376"/>
      <c r="Q19" s="376"/>
      <c r="R19" s="376"/>
      <c r="S19" s="376"/>
      <c r="T19" s="376"/>
      <c r="U19" s="254"/>
      <c r="V19" s="254"/>
      <c r="W19" s="254"/>
      <c r="X19" s="254"/>
      <c r="Y19" s="254"/>
      <c r="Z19" s="254"/>
      <c r="AA19" s="254"/>
      <c r="AB19" s="254"/>
      <c r="AC19" s="260"/>
    </row>
    <row r="20" spans="2:29" ht="18">
      <c r="B20" s="264"/>
      <c r="C20" s="465" t="s">
        <v>104</v>
      </c>
      <c r="D20" s="376"/>
      <c r="E20" s="263" t="s">
        <v>8</v>
      </c>
      <c r="F20" s="463">
        <v>186.14240000000001</v>
      </c>
      <c r="G20" s="507">
        <v>127.6546</v>
      </c>
      <c r="H20" s="267"/>
      <c r="I20" s="254"/>
      <c r="J20" s="254"/>
      <c r="K20" s="382"/>
      <c r="L20" s="263"/>
      <c r="M20" s="254"/>
      <c r="N20" s="254"/>
      <c r="O20" s="254"/>
      <c r="P20" s="376"/>
      <c r="Q20" s="376"/>
      <c r="R20" s="267"/>
      <c r="S20" s="376"/>
      <c r="T20" s="254"/>
      <c r="U20" s="254"/>
      <c r="V20" s="254"/>
      <c r="W20" s="254"/>
      <c r="X20" s="254"/>
      <c r="Y20" s="254"/>
      <c r="Z20" s="254"/>
      <c r="AA20" s="254"/>
      <c r="AB20" s="254"/>
      <c r="AC20" s="260"/>
    </row>
    <row r="21" spans="2:29" ht="18">
      <c r="B21" s="264"/>
      <c r="C21" s="465" t="s">
        <v>105</v>
      </c>
      <c r="D21" s="376"/>
      <c r="E21" s="263" t="s">
        <v>8</v>
      </c>
      <c r="F21" s="463">
        <v>186.14240000000001</v>
      </c>
      <c r="G21" s="507">
        <v>127.6546</v>
      </c>
      <c r="H21" s="267"/>
      <c r="I21" s="254"/>
      <c r="J21" s="254"/>
      <c r="K21" s="376"/>
      <c r="L21" s="378"/>
      <c r="M21" s="254"/>
      <c r="N21" s="254"/>
      <c r="O21" s="254"/>
      <c r="P21" s="376"/>
      <c r="Q21" s="376"/>
      <c r="R21" s="267"/>
      <c r="S21" s="376"/>
      <c r="T21" s="254"/>
      <c r="U21" s="254"/>
      <c r="V21" s="254"/>
      <c r="W21" s="254"/>
      <c r="X21" s="254"/>
      <c r="Y21" s="254"/>
      <c r="Z21" s="254"/>
      <c r="AA21" s="254"/>
      <c r="AB21" s="254"/>
      <c r="AC21" s="260"/>
    </row>
    <row r="22" spans="2:29" ht="3.95" customHeight="1" thickBot="1">
      <c r="B22" s="268"/>
      <c r="C22" s="389"/>
      <c r="D22" s="389"/>
      <c r="E22" s="390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89"/>
      <c r="Q22" s="389"/>
      <c r="R22" s="389"/>
      <c r="S22" s="391"/>
      <c r="T22" s="389"/>
      <c r="U22" s="389"/>
      <c r="V22" s="389"/>
      <c r="W22" s="389"/>
      <c r="X22" s="389"/>
      <c r="Y22" s="389"/>
      <c r="Z22" s="389"/>
      <c r="AA22" s="389"/>
      <c r="AB22" s="389"/>
      <c r="AC22" s="269"/>
    </row>
    <row r="23" spans="2:29" ht="3.95" customHeight="1">
      <c r="C23" s="376"/>
      <c r="D23" s="376"/>
      <c r="E23" s="378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</row>
    <row r="24" spans="2:29" ht="30" customHeight="1" thickBot="1">
      <c r="B24" s="250" t="s">
        <v>14</v>
      </c>
      <c r="C24" s="376"/>
      <c r="D24" s="376"/>
      <c r="E24" s="378"/>
      <c r="F24" s="376"/>
      <c r="G24" s="376"/>
      <c r="H24" s="376"/>
      <c r="I24" s="376"/>
      <c r="J24" s="376"/>
      <c r="K24" s="376"/>
      <c r="L24" s="376"/>
      <c r="M24" s="376"/>
      <c r="N24" s="376"/>
      <c r="O24" s="254"/>
      <c r="P24" s="254"/>
      <c r="Q24" s="376"/>
      <c r="R24" s="376"/>
      <c r="S24" s="376"/>
      <c r="T24" s="376"/>
      <c r="U24" s="376"/>
      <c r="V24" s="376"/>
      <c r="W24" s="376"/>
      <c r="X24" s="376"/>
      <c r="Y24" s="376"/>
      <c r="Z24" s="376"/>
      <c r="AA24" s="376"/>
      <c r="AB24" s="376"/>
    </row>
    <row r="25" spans="2:29" ht="15.75">
      <c r="B25" s="251" t="s">
        <v>15</v>
      </c>
      <c r="C25" s="374"/>
      <c r="D25" s="374"/>
      <c r="E25" s="375"/>
      <c r="F25" s="374"/>
      <c r="G25" s="374"/>
      <c r="H25" s="374"/>
      <c r="I25" s="374"/>
      <c r="J25" s="374"/>
      <c r="K25" s="374"/>
      <c r="L25" s="374"/>
      <c r="M25" s="374"/>
      <c r="N25" s="374"/>
      <c r="O25" s="392"/>
      <c r="P25" s="392"/>
      <c r="Q25" s="374"/>
      <c r="R25" s="374"/>
      <c r="S25" s="374"/>
      <c r="T25" s="374"/>
      <c r="U25" s="374"/>
      <c r="V25" s="374"/>
      <c r="W25" s="374"/>
      <c r="X25" s="374"/>
      <c r="Y25" s="374"/>
      <c r="Z25" s="374"/>
      <c r="AA25" s="374"/>
      <c r="AB25" s="374"/>
      <c r="AC25" s="252"/>
    </row>
    <row r="26" spans="2:29" ht="3.75" customHeight="1">
      <c r="B26" s="264"/>
      <c r="C26" s="376"/>
      <c r="D26" s="376"/>
      <c r="E26" s="378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260"/>
    </row>
    <row r="27" spans="2:29" ht="49.5" customHeight="1">
      <c r="B27" s="264"/>
      <c r="C27" s="376"/>
      <c r="D27" s="376"/>
      <c r="E27" s="378"/>
      <c r="F27" s="563" t="s">
        <v>16</v>
      </c>
      <c r="G27" s="564"/>
      <c r="H27" s="564"/>
      <c r="I27" s="563" t="s">
        <v>17</v>
      </c>
      <c r="J27" s="564"/>
      <c r="K27" s="564"/>
      <c r="L27" s="563" t="s">
        <v>18</v>
      </c>
      <c r="M27" s="564"/>
      <c r="N27" s="564"/>
      <c r="O27" s="563" t="s">
        <v>19</v>
      </c>
      <c r="P27" s="564"/>
      <c r="Q27" s="565"/>
      <c r="R27" s="572" t="s">
        <v>20</v>
      </c>
      <c r="S27" s="572"/>
      <c r="T27" s="572"/>
      <c r="U27" s="385"/>
      <c r="V27" s="376"/>
      <c r="W27" s="376"/>
      <c r="X27" s="266" t="s">
        <v>21</v>
      </c>
      <c r="Y27" s="414" t="s">
        <v>144</v>
      </c>
      <c r="Z27" s="393"/>
      <c r="AA27" s="393"/>
      <c r="AB27" s="393"/>
      <c r="AC27" s="260"/>
    </row>
    <row r="28" spans="2:29" ht="28.5">
      <c r="B28" s="264"/>
      <c r="C28" s="376"/>
      <c r="D28" s="376"/>
      <c r="E28" s="378"/>
      <c r="F28" s="413" t="s">
        <v>22</v>
      </c>
      <c r="G28" s="413" t="s">
        <v>23</v>
      </c>
      <c r="H28" s="413" t="s">
        <v>145</v>
      </c>
      <c r="I28" s="413" t="s">
        <v>22</v>
      </c>
      <c r="J28" s="270" t="s">
        <v>23</v>
      </c>
      <c r="K28" s="413" t="s">
        <v>145</v>
      </c>
      <c r="L28" s="414" t="s">
        <v>22</v>
      </c>
      <c r="M28" s="414" t="s">
        <v>23</v>
      </c>
      <c r="N28" s="413" t="s">
        <v>145</v>
      </c>
      <c r="O28" s="414" t="s">
        <v>22</v>
      </c>
      <c r="P28" s="414" t="s">
        <v>23</v>
      </c>
      <c r="Q28" s="413" t="s">
        <v>145</v>
      </c>
      <c r="R28" s="414" t="s">
        <v>22</v>
      </c>
      <c r="S28" s="414" t="s">
        <v>23</v>
      </c>
      <c r="T28" s="413" t="s">
        <v>145</v>
      </c>
      <c r="U28" s="380"/>
      <c r="V28" s="376"/>
      <c r="W28" s="376"/>
      <c r="X28" s="379" t="s">
        <v>24</v>
      </c>
      <c r="Y28" s="379" t="s">
        <v>24</v>
      </c>
      <c r="Z28" s="380"/>
      <c r="AA28" s="380"/>
      <c r="AB28" s="380"/>
      <c r="AC28" s="260"/>
    </row>
    <row r="29" spans="2:29" s="272" customFormat="1" ht="18">
      <c r="B29" s="271"/>
      <c r="C29" s="275" t="s">
        <v>60</v>
      </c>
      <c r="D29" s="275"/>
      <c r="E29" s="263" t="s">
        <v>26</v>
      </c>
      <c r="F29" s="474">
        <v>28985.378000000001</v>
      </c>
      <c r="G29" s="475">
        <v>28985.378000000001</v>
      </c>
      <c r="H29" s="475">
        <v>28985.378000000001</v>
      </c>
      <c r="I29" s="474">
        <v>42853.18</v>
      </c>
      <c r="J29" s="475">
        <v>42853.18</v>
      </c>
      <c r="K29" s="475">
        <v>42853.18</v>
      </c>
      <c r="L29" s="474">
        <v>426703.29499999998</v>
      </c>
      <c r="M29" s="475">
        <v>426703.29499999998</v>
      </c>
      <c r="N29" s="475">
        <v>426703.29499999998</v>
      </c>
      <c r="O29" s="474">
        <v>576001.48199999996</v>
      </c>
      <c r="P29" s="475">
        <v>576001.48199999996</v>
      </c>
      <c r="Q29" s="475">
        <v>576001.48199999996</v>
      </c>
      <c r="R29" s="474">
        <v>1879865.6569999999</v>
      </c>
      <c r="S29" s="475">
        <v>1879865.6569999999</v>
      </c>
      <c r="T29" s="476">
        <v>1879865.6569999999</v>
      </c>
      <c r="U29" s="263"/>
      <c r="V29" s="382" t="s">
        <v>25</v>
      </c>
      <c r="W29" s="254" t="s">
        <v>26</v>
      </c>
      <c r="X29" s="477">
        <v>12800.225</v>
      </c>
      <c r="Y29" s="508">
        <v>12800.225</v>
      </c>
      <c r="Z29" s="273"/>
      <c r="AA29" s="273"/>
      <c r="AB29" s="273"/>
      <c r="AC29" s="260"/>
    </row>
    <row r="30" spans="2:29" s="272" customFormat="1" ht="18">
      <c r="B30" s="271"/>
      <c r="C30" s="275" t="s">
        <v>61</v>
      </c>
      <c r="D30" s="275"/>
      <c r="E30" s="263" t="s">
        <v>28</v>
      </c>
      <c r="F30" s="478">
        <v>42971.970999999998</v>
      </c>
      <c r="G30" s="464">
        <v>42971.970999999998</v>
      </c>
      <c r="H30" s="464">
        <v>42971.970999999998</v>
      </c>
      <c r="I30" s="478">
        <v>36146.633000000002</v>
      </c>
      <c r="J30" s="464">
        <v>36146.633000000002</v>
      </c>
      <c r="K30" s="464">
        <v>36146.633000000002</v>
      </c>
      <c r="L30" s="478">
        <v>33700.885999999999</v>
      </c>
      <c r="M30" s="464">
        <v>33700.885999999999</v>
      </c>
      <c r="N30" s="464">
        <v>33700.885999999999</v>
      </c>
      <c r="O30" s="478">
        <v>25931.473999999998</v>
      </c>
      <c r="P30" s="464">
        <v>25931.473999999998</v>
      </c>
      <c r="Q30" s="464">
        <v>25931.473999999998</v>
      </c>
      <c r="R30" s="478">
        <v>18583.473999999998</v>
      </c>
      <c r="S30" s="464">
        <v>18583.473999999998</v>
      </c>
      <c r="T30" s="479">
        <v>18583.473999999998</v>
      </c>
      <c r="U30" s="263"/>
      <c r="V30" s="262" t="s">
        <v>5</v>
      </c>
      <c r="W30" s="254" t="s">
        <v>26</v>
      </c>
      <c r="X30" s="480">
        <v>5073.6419999999998</v>
      </c>
      <c r="Y30" s="509">
        <v>4866.6779999999999</v>
      </c>
      <c r="Z30" s="273"/>
      <c r="AA30" s="273"/>
      <c r="AB30" s="273"/>
      <c r="AC30" s="260"/>
    </row>
    <row r="31" spans="2:29" s="272" customFormat="1" ht="18">
      <c r="B31" s="271"/>
      <c r="C31" s="275" t="s">
        <v>62</v>
      </c>
      <c r="D31" s="275"/>
      <c r="E31" s="263" t="s">
        <v>28</v>
      </c>
      <c r="F31" s="478">
        <v>3374.8470000000002</v>
      </c>
      <c r="G31" s="464">
        <v>3374.8470000000002</v>
      </c>
      <c r="H31" s="464">
        <v>1233.5229999999999</v>
      </c>
      <c r="I31" s="478">
        <v>3303.576</v>
      </c>
      <c r="J31" s="464">
        <v>3303.576</v>
      </c>
      <c r="K31" s="464">
        <v>1207.473</v>
      </c>
      <c r="L31" s="478">
        <v>3240.4929999999999</v>
      </c>
      <c r="M31" s="464">
        <v>3240.4929999999999</v>
      </c>
      <c r="N31" s="464">
        <v>1184.4159999999999</v>
      </c>
      <c r="O31" s="478">
        <v>3157.6970000000001</v>
      </c>
      <c r="P31" s="464">
        <v>3157.6970000000001</v>
      </c>
      <c r="Q31" s="464">
        <v>1154.154</v>
      </c>
      <c r="R31" s="478">
        <v>3109.9850000000001</v>
      </c>
      <c r="S31" s="464">
        <v>3109.9850000000001</v>
      </c>
      <c r="T31" s="479">
        <v>1136.7149999999999</v>
      </c>
      <c r="U31" s="263"/>
      <c r="V31" s="382" t="s">
        <v>7</v>
      </c>
      <c r="W31" s="254" t="s">
        <v>8</v>
      </c>
      <c r="X31" s="481">
        <v>196.5498</v>
      </c>
      <c r="Y31" s="510">
        <v>136.30029999999999</v>
      </c>
      <c r="Z31" s="274"/>
      <c r="AA31" s="274"/>
      <c r="AB31" s="274"/>
      <c r="AC31" s="260"/>
    </row>
    <row r="32" spans="2:29" s="272" customFormat="1" ht="12.95" customHeight="1">
      <c r="B32" s="271"/>
      <c r="C32" s="275" t="s">
        <v>63</v>
      </c>
      <c r="D32" s="275"/>
      <c r="E32" s="263"/>
      <c r="F32" s="478"/>
      <c r="G32" s="464"/>
      <c r="H32" s="464"/>
      <c r="I32" s="478"/>
      <c r="J32" s="464"/>
      <c r="K32" s="464"/>
      <c r="L32" s="478"/>
      <c r="M32" s="464"/>
      <c r="N32" s="464"/>
      <c r="O32" s="478"/>
      <c r="P32" s="464"/>
      <c r="Q32" s="464"/>
      <c r="R32" s="478"/>
      <c r="S32" s="464"/>
      <c r="T32" s="479"/>
      <c r="U32" s="263"/>
      <c r="V32" s="275"/>
      <c r="W32" s="275"/>
      <c r="X32" s="276"/>
      <c r="Y32" s="276"/>
      <c r="Z32" s="275"/>
      <c r="AA32" s="275"/>
      <c r="AB32" s="275"/>
      <c r="AC32" s="260"/>
    </row>
    <row r="33" spans="2:29" s="272" customFormat="1" ht="18">
      <c r="B33" s="271"/>
      <c r="C33" s="275" t="s">
        <v>64</v>
      </c>
      <c r="D33" s="275"/>
      <c r="E33" s="263" t="s">
        <v>8</v>
      </c>
      <c r="F33" s="482">
        <v>82.464399999999998</v>
      </c>
      <c r="G33" s="463">
        <v>82.464399999999998</v>
      </c>
      <c r="H33" s="463">
        <v>27.588100000000001</v>
      </c>
      <c r="I33" s="482">
        <v>78.002700000000004</v>
      </c>
      <c r="J33" s="463">
        <v>78.002700000000004</v>
      </c>
      <c r="K33" s="463">
        <v>26.095500000000001</v>
      </c>
      <c r="L33" s="482">
        <v>77.1066</v>
      </c>
      <c r="M33" s="463">
        <v>77.1066</v>
      </c>
      <c r="N33" s="463">
        <v>25.7957</v>
      </c>
      <c r="O33" s="482">
        <v>75.135599999999997</v>
      </c>
      <c r="P33" s="463">
        <v>75.135599999999997</v>
      </c>
      <c r="Q33" s="463">
        <v>25.136299999999999</v>
      </c>
      <c r="R33" s="482">
        <v>74.0822</v>
      </c>
      <c r="S33" s="463">
        <v>74.0822</v>
      </c>
      <c r="T33" s="483">
        <v>24.783899999999999</v>
      </c>
      <c r="U33" s="254"/>
      <c r="V33" s="254"/>
      <c r="W33" s="254"/>
      <c r="X33" s="254"/>
      <c r="Y33" s="254"/>
      <c r="Z33" s="275"/>
      <c r="AA33" s="275"/>
      <c r="AB33" s="275"/>
      <c r="AC33" s="277"/>
    </row>
    <row r="34" spans="2:29" s="272" customFormat="1" ht="18">
      <c r="B34" s="271"/>
      <c r="C34" s="275" t="s">
        <v>65</v>
      </c>
      <c r="D34" s="275"/>
      <c r="E34" s="263" t="s">
        <v>8</v>
      </c>
      <c r="F34" s="482">
        <v>79.783600000000007</v>
      </c>
      <c r="G34" s="463">
        <v>79.783600000000007</v>
      </c>
      <c r="H34" s="463">
        <v>26.8353</v>
      </c>
      <c r="I34" s="482">
        <v>75.466899999999995</v>
      </c>
      <c r="J34" s="463">
        <v>75.466899999999995</v>
      </c>
      <c r="K34" s="463">
        <v>25.383400000000002</v>
      </c>
      <c r="L34" s="482">
        <v>74.599900000000005</v>
      </c>
      <c r="M34" s="463">
        <v>74.599900000000005</v>
      </c>
      <c r="N34" s="463">
        <v>25.091799999999999</v>
      </c>
      <c r="O34" s="482">
        <v>72.692999999999998</v>
      </c>
      <c r="P34" s="463">
        <v>72.692999999999998</v>
      </c>
      <c r="Q34" s="463">
        <v>24.450399999999998</v>
      </c>
      <c r="R34" s="482">
        <v>71.6738</v>
      </c>
      <c r="S34" s="463">
        <v>71.6738</v>
      </c>
      <c r="T34" s="483">
        <v>24.107600000000001</v>
      </c>
      <c r="U34" s="254"/>
      <c r="V34" s="254"/>
      <c r="W34" s="254"/>
      <c r="X34" s="254"/>
      <c r="Y34" s="254"/>
      <c r="Z34" s="275"/>
      <c r="AA34" s="275"/>
      <c r="AB34" s="275"/>
      <c r="AC34" s="277"/>
    </row>
    <row r="35" spans="2:29" s="272" customFormat="1" ht="18">
      <c r="B35" s="271"/>
      <c r="C35" s="275" t="s">
        <v>66</v>
      </c>
      <c r="D35" s="275"/>
      <c r="E35" s="263" t="s">
        <v>8</v>
      </c>
      <c r="F35" s="484">
        <v>78.245800000000003</v>
      </c>
      <c r="G35" s="485">
        <v>78.245800000000003</v>
      </c>
      <c r="H35" s="485">
        <v>26.403500000000001</v>
      </c>
      <c r="I35" s="484">
        <v>74.012299999999996</v>
      </c>
      <c r="J35" s="485">
        <v>74.012299999999996</v>
      </c>
      <c r="K35" s="485">
        <v>24.975000000000001</v>
      </c>
      <c r="L35" s="484">
        <v>73.162000000000006</v>
      </c>
      <c r="M35" s="485">
        <v>73.162000000000006</v>
      </c>
      <c r="N35" s="485">
        <v>24.687999999999999</v>
      </c>
      <c r="O35" s="484">
        <v>71.291899999999998</v>
      </c>
      <c r="P35" s="485">
        <v>71.291899999999998</v>
      </c>
      <c r="Q35" s="485">
        <v>24.056999999999999</v>
      </c>
      <c r="R35" s="484">
        <v>70.292400000000001</v>
      </c>
      <c r="S35" s="485">
        <v>70.292400000000001</v>
      </c>
      <c r="T35" s="486">
        <v>23.7197</v>
      </c>
      <c r="U35" s="254"/>
      <c r="V35" s="254"/>
      <c r="W35" s="254"/>
      <c r="X35" s="254"/>
      <c r="Y35" s="254"/>
      <c r="Z35" s="275"/>
      <c r="AA35" s="275"/>
      <c r="AB35" s="275"/>
      <c r="AC35" s="277"/>
    </row>
    <row r="36" spans="2:29" s="272" customFormat="1" ht="15" thickBot="1">
      <c r="B36" s="278"/>
      <c r="C36" s="280"/>
      <c r="D36" s="280"/>
      <c r="E36" s="394"/>
      <c r="F36" s="279"/>
      <c r="G36" s="279"/>
      <c r="H36" s="279"/>
      <c r="I36" s="279"/>
      <c r="J36" s="462"/>
      <c r="K36" s="279"/>
      <c r="L36" s="279"/>
      <c r="M36" s="279"/>
      <c r="N36" s="279"/>
      <c r="O36" s="280"/>
      <c r="P36" s="280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81"/>
    </row>
    <row r="37" spans="2:29" ht="5.45" customHeight="1">
      <c r="B37" s="282"/>
      <c r="C37" s="376"/>
      <c r="D37" s="376"/>
      <c r="E37" s="395"/>
      <c r="F37" s="396"/>
      <c r="G37" s="396"/>
      <c r="H37" s="396"/>
      <c r="I37" s="396"/>
      <c r="J37" s="396"/>
      <c r="K37" s="396"/>
      <c r="L37" s="396"/>
      <c r="M37" s="396"/>
      <c r="N37" s="396"/>
      <c r="O37" s="254"/>
      <c r="P37" s="254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</row>
    <row r="38" spans="2:29" ht="25.5" customHeight="1" thickBot="1">
      <c r="B38" s="283" t="s">
        <v>33</v>
      </c>
      <c r="C38" s="376"/>
      <c r="D38" s="376"/>
      <c r="E38" s="395"/>
      <c r="F38" s="396"/>
      <c r="G38" s="396"/>
      <c r="H38" s="396"/>
      <c r="I38" s="396"/>
      <c r="J38" s="396"/>
      <c r="K38" s="396"/>
      <c r="L38" s="386"/>
      <c r="M38" s="396"/>
      <c r="N38" s="396"/>
      <c r="O38" s="254"/>
      <c r="P38" s="254"/>
      <c r="Q38" s="376"/>
      <c r="R38" s="376"/>
      <c r="S38" s="376"/>
      <c r="T38" s="376"/>
      <c r="U38" s="376"/>
      <c r="V38" s="376"/>
      <c r="W38" s="376"/>
      <c r="X38" s="376"/>
      <c r="Y38" s="376"/>
      <c r="Z38" s="376"/>
      <c r="AA38" s="376"/>
      <c r="AB38" s="376"/>
    </row>
    <row r="39" spans="2:29" ht="9" customHeight="1">
      <c r="B39" s="251"/>
      <c r="C39" s="374"/>
      <c r="D39" s="374"/>
      <c r="E39" s="375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374"/>
      <c r="R39" s="374"/>
      <c r="S39" s="374"/>
      <c r="T39" s="374"/>
      <c r="U39" s="374"/>
      <c r="V39" s="374"/>
      <c r="W39" s="374"/>
      <c r="X39" s="374"/>
      <c r="Y39" s="374"/>
      <c r="Z39" s="374"/>
      <c r="AA39" s="374"/>
      <c r="AB39" s="374"/>
      <c r="AC39" s="252"/>
    </row>
    <row r="40" spans="2:29" ht="16.5" customHeight="1">
      <c r="B40" s="264"/>
      <c r="C40" s="376"/>
      <c r="D40" s="376"/>
      <c r="E40" s="378"/>
      <c r="F40" s="562" t="s">
        <v>165</v>
      </c>
      <c r="G40" s="562"/>
      <c r="H40" s="562"/>
      <c r="I40" s="562"/>
      <c r="J40" s="562"/>
      <c r="K40" s="562"/>
      <c r="L40" s="562" t="s">
        <v>146</v>
      </c>
      <c r="M40" s="562"/>
      <c r="N40" s="562"/>
      <c r="O40" s="562"/>
      <c r="P40" s="562"/>
      <c r="Q40" s="562"/>
      <c r="R40" s="376"/>
      <c r="S40" s="397"/>
      <c r="T40" s="397"/>
      <c r="U40" s="397"/>
      <c r="V40" s="397"/>
      <c r="W40" s="376"/>
      <c r="X40" s="376"/>
      <c r="Y40" s="376"/>
      <c r="Z40" s="376"/>
      <c r="AA40" s="376"/>
      <c r="AB40" s="376"/>
      <c r="AC40" s="260"/>
    </row>
    <row r="41" spans="2:29" ht="14.25">
      <c r="B41" s="264"/>
      <c r="C41" s="376"/>
      <c r="D41" s="376"/>
      <c r="E41" s="378"/>
      <c r="F41" s="563" t="s">
        <v>34</v>
      </c>
      <c r="G41" s="564"/>
      <c r="H41" s="565"/>
      <c r="I41" s="563" t="s">
        <v>35</v>
      </c>
      <c r="J41" s="564"/>
      <c r="K41" s="565"/>
      <c r="L41" s="563" t="s">
        <v>34</v>
      </c>
      <c r="M41" s="564"/>
      <c r="N41" s="565"/>
      <c r="O41" s="563" t="s">
        <v>35</v>
      </c>
      <c r="P41" s="564"/>
      <c r="Q41" s="565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376"/>
      <c r="AC41" s="260"/>
    </row>
    <row r="42" spans="2:29" s="284" customFormat="1" ht="25.5">
      <c r="B42" s="285"/>
      <c r="C42" s="384"/>
      <c r="D42" s="384"/>
      <c r="E42" s="383"/>
      <c r="F42" s="414" t="s">
        <v>89</v>
      </c>
      <c r="G42" s="414" t="s">
        <v>22</v>
      </c>
      <c r="H42" s="414" t="s">
        <v>23</v>
      </c>
      <c r="I42" s="414" t="s">
        <v>89</v>
      </c>
      <c r="J42" s="414" t="s">
        <v>22</v>
      </c>
      <c r="K42" s="414" t="s">
        <v>23</v>
      </c>
      <c r="L42" s="414" t="s">
        <v>89</v>
      </c>
      <c r="M42" s="414" t="s">
        <v>22</v>
      </c>
      <c r="N42" s="414" t="s">
        <v>23</v>
      </c>
      <c r="O42" s="414" t="s">
        <v>89</v>
      </c>
      <c r="P42" s="414" t="s">
        <v>22</v>
      </c>
      <c r="Q42" s="414" t="s">
        <v>23</v>
      </c>
      <c r="R42" s="384"/>
      <c r="S42" s="384"/>
      <c r="T42" s="384"/>
      <c r="U42" s="384"/>
      <c r="V42" s="384"/>
      <c r="W42" s="384"/>
      <c r="X42" s="384"/>
      <c r="Y42" s="384"/>
      <c r="Z42" s="384"/>
      <c r="AA42" s="384"/>
      <c r="AB42" s="384"/>
      <c r="AC42" s="286"/>
    </row>
    <row r="43" spans="2:29" ht="18">
      <c r="B43" s="264"/>
      <c r="C43" s="376" t="s">
        <v>36</v>
      </c>
      <c r="D43" s="376"/>
      <c r="E43" s="254" t="s">
        <v>26</v>
      </c>
      <c r="F43" s="474"/>
      <c r="G43" s="475"/>
      <c r="H43" s="475"/>
      <c r="I43" s="474"/>
      <c r="J43" s="475"/>
      <c r="K43" s="476"/>
      <c r="L43" s="474">
        <v>28029.231</v>
      </c>
      <c r="M43" s="475">
        <v>28029.231</v>
      </c>
      <c r="N43" s="475">
        <v>28029.231</v>
      </c>
      <c r="O43" s="474">
        <v>264285.03600000002</v>
      </c>
      <c r="P43" s="475">
        <v>264285.03600000002</v>
      </c>
      <c r="Q43" s="476">
        <v>264285.03600000002</v>
      </c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260"/>
    </row>
    <row r="44" spans="2:29" ht="18">
      <c r="B44" s="264"/>
      <c r="C44" s="376" t="s">
        <v>61</v>
      </c>
      <c r="D44" s="376"/>
      <c r="E44" s="254" t="s">
        <v>28</v>
      </c>
      <c r="F44" s="478"/>
      <c r="G44" s="464"/>
      <c r="H44" s="464"/>
      <c r="I44" s="478"/>
      <c r="J44" s="464"/>
      <c r="K44" s="479"/>
      <c r="L44" s="478">
        <v>3515.9369999999999</v>
      </c>
      <c r="M44" s="464">
        <v>3515.9369999999999</v>
      </c>
      <c r="N44" s="464">
        <v>3515.9369999999999</v>
      </c>
      <c r="O44" s="478">
        <v>2274.8200000000002</v>
      </c>
      <c r="P44" s="464">
        <v>2274.8200000000002</v>
      </c>
      <c r="Q44" s="479">
        <v>2274.8200000000002</v>
      </c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260"/>
    </row>
    <row r="45" spans="2:29" ht="18">
      <c r="B45" s="264"/>
      <c r="C45" s="376" t="s">
        <v>63</v>
      </c>
      <c r="D45" s="376"/>
      <c r="E45" s="254"/>
      <c r="F45" s="478"/>
      <c r="G45" s="464"/>
      <c r="H45" s="464"/>
      <c r="I45" s="478"/>
      <c r="J45" s="464"/>
      <c r="K45" s="479"/>
      <c r="L45" s="478"/>
      <c r="M45" s="464"/>
      <c r="N45" s="464"/>
      <c r="O45" s="478"/>
      <c r="P45" s="464"/>
      <c r="Q45" s="479"/>
      <c r="R45" s="376"/>
      <c r="S45" s="376"/>
      <c r="T45" s="376"/>
      <c r="U45" s="376"/>
      <c r="V45" s="376"/>
      <c r="W45" s="376"/>
      <c r="X45" s="376"/>
      <c r="Y45" s="376"/>
      <c r="Z45" s="376"/>
      <c r="AA45" s="376"/>
      <c r="AB45" s="376"/>
      <c r="AC45" s="260"/>
    </row>
    <row r="46" spans="2:29" ht="18">
      <c r="B46" s="264"/>
      <c r="C46" s="376" t="s">
        <v>106</v>
      </c>
      <c r="D46" s="376"/>
      <c r="E46" s="254" t="s">
        <v>8</v>
      </c>
      <c r="F46" s="511">
        <v>272.99270000000001</v>
      </c>
      <c r="G46" s="507">
        <v>272.99270000000001</v>
      </c>
      <c r="H46" s="507">
        <v>272.99270000000001</v>
      </c>
      <c r="I46" s="511">
        <v>272.48239999999998</v>
      </c>
      <c r="J46" s="507">
        <v>272.48239999999998</v>
      </c>
      <c r="K46" s="512">
        <v>272.48239999999998</v>
      </c>
      <c r="L46" s="482">
        <v>137.49379999999999</v>
      </c>
      <c r="M46" s="463">
        <v>137.49379999999999</v>
      </c>
      <c r="N46" s="463">
        <v>137.49379999999999</v>
      </c>
      <c r="O46" s="482">
        <v>110.1087</v>
      </c>
      <c r="P46" s="463">
        <v>110.1087</v>
      </c>
      <c r="Q46" s="483">
        <v>110.1087</v>
      </c>
      <c r="R46" s="376"/>
      <c r="S46" s="376"/>
      <c r="T46" s="376"/>
      <c r="U46" s="376"/>
      <c r="V46" s="376"/>
      <c r="W46" s="376"/>
      <c r="X46" s="376"/>
      <c r="Y46" s="376"/>
      <c r="Z46" s="376"/>
      <c r="AA46" s="376"/>
      <c r="AB46" s="376"/>
      <c r="AC46" s="260"/>
    </row>
    <row r="47" spans="2:29" ht="18">
      <c r="B47" s="264"/>
      <c r="C47" s="376" t="s">
        <v>108</v>
      </c>
      <c r="D47" s="376"/>
      <c r="E47" s="254" t="s">
        <v>8</v>
      </c>
      <c r="F47" s="511">
        <v>107.2479</v>
      </c>
      <c r="G47" s="507">
        <v>107.2479</v>
      </c>
      <c r="H47" s="507">
        <v>107.2479</v>
      </c>
      <c r="I47" s="511">
        <v>103.42270000000001</v>
      </c>
      <c r="J47" s="507">
        <v>103.42270000000001</v>
      </c>
      <c r="K47" s="512">
        <v>103.42270000000001</v>
      </c>
      <c r="L47" s="482">
        <v>80.019599999999997</v>
      </c>
      <c r="M47" s="463">
        <v>80.019599999999997</v>
      </c>
      <c r="N47" s="463">
        <v>80.019599999999997</v>
      </c>
      <c r="O47" s="482">
        <v>74.654499999999999</v>
      </c>
      <c r="P47" s="463">
        <v>74.654499999999999</v>
      </c>
      <c r="Q47" s="483">
        <v>74.654499999999999</v>
      </c>
      <c r="R47" s="376"/>
      <c r="S47" s="376"/>
      <c r="T47" s="376"/>
      <c r="U47" s="376"/>
      <c r="V47" s="376"/>
      <c r="W47" s="376"/>
      <c r="X47" s="376"/>
      <c r="Y47" s="376"/>
      <c r="Z47" s="376"/>
      <c r="AA47" s="376"/>
      <c r="AB47" s="376"/>
      <c r="AC47" s="260"/>
    </row>
    <row r="48" spans="2:29" ht="18">
      <c r="B48" s="264"/>
      <c r="C48" s="376" t="s">
        <v>109</v>
      </c>
      <c r="D48" s="376"/>
      <c r="E48" s="254" t="s">
        <v>8</v>
      </c>
      <c r="F48" s="511">
        <v>272.99270000000001</v>
      </c>
      <c r="G48" s="507">
        <v>272.99270000000001</v>
      </c>
      <c r="H48" s="507">
        <v>272.99270000000001</v>
      </c>
      <c r="I48" s="511">
        <v>272.48239999999998</v>
      </c>
      <c r="J48" s="507">
        <v>272.48239999999998</v>
      </c>
      <c r="K48" s="512">
        <v>272.48239999999998</v>
      </c>
      <c r="L48" s="482">
        <v>137.49379999999999</v>
      </c>
      <c r="M48" s="463">
        <v>137.49379999999999</v>
      </c>
      <c r="N48" s="463">
        <v>137.49379999999999</v>
      </c>
      <c r="O48" s="482">
        <v>110.1087</v>
      </c>
      <c r="P48" s="463">
        <v>110.1087</v>
      </c>
      <c r="Q48" s="483">
        <v>110.1087</v>
      </c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260"/>
    </row>
    <row r="49" spans="2:29" ht="18">
      <c r="B49" s="264"/>
      <c r="C49" s="376" t="s">
        <v>107</v>
      </c>
      <c r="D49" s="376"/>
      <c r="E49" s="254" t="s">
        <v>8</v>
      </c>
      <c r="F49" s="513">
        <v>107.2479</v>
      </c>
      <c r="G49" s="514">
        <v>107.2479</v>
      </c>
      <c r="H49" s="514">
        <v>107.2479</v>
      </c>
      <c r="I49" s="513">
        <v>103.42270000000001</v>
      </c>
      <c r="J49" s="514">
        <v>103.42270000000001</v>
      </c>
      <c r="K49" s="515">
        <v>103.42270000000001</v>
      </c>
      <c r="L49" s="484">
        <v>80.019599999999997</v>
      </c>
      <c r="M49" s="485">
        <v>80.019599999999997</v>
      </c>
      <c r="N49" s="485">
        <v>80.019599999999997</v>
      </c>
      <c r="O49" s="484">
        <v>74.654499999999999</v>
      </c>
      <c r="P49" s="485">
        <v>74.654499999999999</v>
      </c>
      <c r="Q49" s="486">
        <v>74.654499999999999</v>
      </c>
      <c r="R49" s="376"/>
      <c r="S49" s="376"/>
      <c r="T49" s="376"/>
      <c r="U49" s="376"/>
      <c r="V49" s="376"/>
      <c r="W49" s="376"/>
      <c r="X49" s="376"/>
      <c r="Y49" s="376"/>
      <c r="Z49" s="376"/>
      <c r="AA49" s="376"/>
      <c r="AB49" s="376"/>
      <c r="AC49" s="260"/>
    </row>
    <row r="50" spans="2:29" ht="15">
      <c r="B50" s="287"/>
      <c r="C50" s="376"/>
      <c r="D50" s="376"/>
      <c r="E50" s="378"/>
      <c r="F50" s="376"/>
      <c r="G50" s="376"/>
      <c r="H50" s="376"/>
      <c r="I50" s="376"/>
      <c r="J50" s="376"/>
      <c r="K50" s="376"/>
      <c r="L50" s="376"/>
      <c r="M50" s="376"/>
      <c r="N50" s="376"/>
      <c r="O50" s="376"/>
      <c r="P50" s="376"/>
      <c r="Q50" s="376"/>
      <c r="R50" s="254"/>
      <c r="S50" s="376"/>
      <c r="T50" s="254"/>
      <c r="U50" s="254"/>
      <c r="V50" s="254"/>
      <c r="W50" s="254"/>
      <c r="X50" s="254"/>
      <c r="Y50" s="254"/>
      <c r="Z50" s="254"/>
      <c r="AA50" s="254"/>
      <c r="AB50" s="254"/>
      <c r="AC50" s="260"/>
    </row>
    <row r="51" spans="2:29" ht="42.75" customHeight="1" thickBot="1">
      <c r="B51" s="566" t="s">
        <v>37</v>
      </c>
      <c r="C51" s="567"/>
      <c r="D51" s="567"/>
      <c r="E51" s="567"/>
      <c r="F51" s="567"/>
      <c r="G51" s="567"/>
      <c r="H51" s="567"/>
      <c r="I51" s="567"/>
      <c r="J51" s="567"/>
      <c r="K51" s="389"/>
      <c r="L51" s="389"/>
      <c r="M51" s="389"/>
      <c r="N51" s="389"/>
      <c r="O51" s="389"/>
      <c r="P51" s="389"/>
      <c r="Q51" s="389"/>
      <c r="R51" s="389"/>
      <c r="S51" s="389"/>
      <c r="T51" s="398"/>
      <c r="U51" s="398"/>
      <c r="V51" s="398"/>
      <c r="W51" s="398"/>
      <c r="X51" s="398"/>
      <c r="Y51" s="398"/>
      <c r="Z51" s="398"/>
      <c r="AA51" s="398"/>
      <c r="AB51" s="398"/>
      <c r="AC51" s="269"/>
    </row>
    <row r="52" spans="2:29" ht="9.75" customHeight="1">
      <c r="B52" s="288"/>
      <c r="C52" s="376"/>
      <c r="D52" s="376"/>
      <c r="E52" s="399"/>
      <c r="F52" s="254"/>
      <c r="G52" s="254"/>
      <c r="H52" s="254"/>
      <c r="I52" s="254"/>
      <c r="J52" s="254"/>
      <c r="K52" s="254"/>
      <c r="L52" s="386"/>
      <c r="M52" s="254"/>
      <c r="N52" s="254"/>
      <c r="O52" s="376"/>
      <c r="P52" s="376"/>
      <c r="Q52" s="254"/>
      <c r="R52" s="254"/>
      <c r="S52" s="376"/>
      <c r="T52" s="376"/>
      <c r="U52" s="376"/>
      <c r="V52" s="376"/>
      <c r="W52" s="376"/>
      <c r="X52" s="376"/>
      <c r="Y52" s="376"/>
      <c r="Z52" s="376"/>
      <c r="AA52" s="376"/>
      <c r="AB52" s="376"/>
    </row>
    <row r="53" spans="2:29" ht="21" customHeight="1" thickBot="1">
      <c r="B53" s="283" t="s">
        <v>38</v>
      </c>
      <c r="C53" s="376"/>
      <c r="D53" s="376"/>
      <c r="E53" s="378"/>
      <c r="F53" s="376"/>
      <c r="G53" s="376"/>
      <c r="H53" s="376"/>
      <c r="I53" s="376"/>
      <c r="J53" s="376"/>
      <c r="K53" s="376"/>
      <c r="L53" s="376"/>
      <c r="M53" s="376"/>
      <c r="N53" s="376"/>
      <c r="O53" s="376"/>
      <c r="P53" s="376"/>
      <c r="Q53" s="376"/>
      <c r="R53" s="376"/>
      <c r="S53" s="376"/>
      <c r="T53" s="376"/>
      <c r="U53" s="376"/>
      <c r="V53" s="376"/>
      <c r="W53" s="376"/>
      <c r="X53" s="376"/>
      <c r="Y53" s="376"/>
      <c r="Z53" s="376"/>
      <c r="AA53" s="376"/>
      <c r="AB53" s="376"/>
    </row>
    <row r="54" spans="2:29" ht="15.75">
      <c r="B54" s="251" t="s">
        <v>15</v>
      </c>
      <c r="C54" s="374"/>
      <c r="D54" s="374"/>
      <c r="E54" s="375"/>
      <c r="F54" s="374"/>
      <c r="G54" s="374"/>
      <c r="H54" s="374"/>
      <c r="I54" s="374"/>
      <c r="J54" s="374"/>
      <c r="K54" s="374"/>
      <c r="L54" s="374"/>
      <c r="M54" s="374"/>
      <c r="N54" s="374"/>
      <c r="O54" s="374"/>
      <c r="P54" s="374"/>
      <c r="Q54" s="374"/>
      <c r="R54" s="374"/>
      <c r="S54" s="374"/>
      <c r="T54" s="374"/>
      <c r="U54" s="374"/>
      <c r="V54" s="374"/>
      <c r="W54" s="374"/>
      <c r="X54" s="374"/>
      <c r="Y54" s="374"/>
      <c r="Z54" s="374"/>
      <c r="AA54" s="374"/>
      <c r="AB54" s="374"/>
      <c r="AC54" s="252"/>
    </row>
    <row r="55" spans="2:29" ht="15">
      <c r="B55" s="264"/>
      <c r="C55" s="376"/>
      <c r="D55" s="376"/>
      <c r="E55" s="378"/>
      <c r="F55" s="559" t="s">
        <v>39</v>
      </c>
      <c r="G55" s="560"/>
      <c r="H55" s="560"/>
      <c r="I55" s="559" t="s">
        <v>40</v>
      </c>
      <c r="J55" s="560"/>
      <c r="K55" s="560"/>
      <c r="L55" s="559" t="s">
        <v>41</v>
      </c>
      <c r="M55" s="560"/>
      <c r="N55" s="560"/>
      <c r="O55" s="559" t="s">
        <v>42</v>
      </c>
      <c r="P55" s="560"/>
      <c r="Q55" s="561"/>
      <c r="R55" s="559" t="s">
        <v>43</v>
      </c>
      <c r="S55" s="560"/>
      <c r="T55" s="561"/>
      <c r="U55" s="386"/>
      <c r="V55" s="386"/>
      <c r="W55" s="386"/>
      <c r="X55" s="386"/>
      <c r="Y55" s="386"/>
      <c r="Z55" s="376"/>
      <c r="AA55" s="376"/>
      <c r="AB55" s="376"/>
      <c r="AC55" s="260"/>
    </row>
    <row r="56" spans="2:29" s="290" customFormat="1" ht="57" customHeight="1">
      <c r="B56" s="289"/>
      <c r="C56" s="384"/>
      <c r="D56" s="384"/>
      <c r="E56" s="383"/>
      <c r="F56" s="413" t="s">
        <v>22</v>
      </c>
      <c r="G56" s="413" t="s">
        <v>23</v>
      </c>
      <c r="H56" s="413" t="s">
        <v>145</v>
      </c>
      <c r="I56" s="414" t="s">
        <v>22</v>
      </c>
      <c r="J56" s="414" t="s">
        <v>23</v>
      </c>
      <c r="K56" s="413" t="s">
        <v>145</v>
      </c>
      <c r="L56" s="414" t="s">
        <v>22</v>
      </c>
      <c r="M56" s="414" t="s">
        <v>23</v>
      </c>
      <c r="N56" s="413" t="s">
        <v>145</v>
      </c>
      <c r="O56" s="414" t="s">
        <v>22</v>
      </c>
      <c r="P56" s="414" t="s">
        <v>170</v>
      </c>
      <c r="Q56" s="413" t="s">
        <v>171</v>
      </c>
      <c r="R56" s="414" t="s">
        <v>22</v>
      </c>
      <c r="S56" s="414" t="s">
        <v>23</v>
      </c>
      <c r="T56" s="413" t="s">
        <v>145</v>
      </c>
      <c r="U56" s="380"/>
      <c r="V56" s="380"/>
      <c r="W56" s="380"/>
      <c r="X56" s="380"/>
      <c r="Y56" s="380"/>
      <c r="Z56" s="384"/>
      <c r="AA56" s="384"/>
      <c r="AB56" s="384"/>
      <c r="AC56" s="291"/>
    </row>
    <row r="57" spans="2:29" ht="18">
      <c r="B57" s="264"/>
      <c r="C57" s="376" t="s">
        <v>61</v>
      </c>
      <c r="D57" s="376"/>
      <c r="E57" s="254" t="s">
        <v>28</v>
      </c>
      <c r="F57" s="474">
        <v>42971.970999999998</v>
      </c>
      <c r="G57" s="475">
        <v>42971.970999999998</v>
      </c>
      <c r="H57" s="476">
        <v>42971.970999999998</v>
      </c>
      <c r="I57" s="474">
        <v>36146.633000000002</v>
      </c>
      <c r="J57" s="475">
        <v>36146.633000000002</v>
      </c>
      <c r="K57" s="476">
        <v>36146.633000000002</v>
      </c>
      <c r="L57" s="474">
        <v>33700.885999999999</v>
      </c>
      <c r="M57" s="475">
        <v>33700.885999999999</v>
      </c>
      <c r="N57" s="476">
        <v>33700.885999999999</v>
      </c>
      <c r="O57" s="475">
        <v>25931.473999999998</v>
      </c>
      <c r="P57" s="475">
        <v>25931.473999999998</v>
      </c>
      <c r="Q57" s="475">
        <v>25931.473999999998</v>
      </c>
      <c r="R57" s="474">
        <v>18583.473999999998</v>
      </c>
      <c r="S57" s="475">
        <v>18583.473999999998</v>
      </c>
      <c r="T57" s="476">
        <v>18583.473999999998</v>
      </c>
      <c r="U57" s="263"/>
      <c r="V57" s="263"/>
      <c r="W57" s="263"/>
      <c r="X57" s="263"/>
      <c r="Y57" s="263"/>
      <c r="Z57" s="376"/>
      <c r="AA57" s="376"/>
      <c r="AB57" s="376"/>
      <c r="AC57" s="260"/>
    </row>
    <row r="58" spans="2:29" ht="18">
      <c r="B58" s="264"/>
      <c r="C58" s="376" t="s">
        <v>62</v>
      </c>
      <c r="D58" s="376"/>
      <c r="E58" s="254" t="s">
        <v>28</v>
      </c>
      <c r="F58" s="478">
        <v>438.202</v>
      </c>
      <c r="G58" s="464">
        <v>438.202</v>
      </c>
      <c r="H58" s="479">
        <v>160.16499999999999</v>
      </c>
      <c r="I58" s="478">
        <v>255.661</v>
      </c>
      <c r="J58" s="464">
        <v>255.661</v>
      </c>
      <c r="K58" s="479">
        <v>93.444999999999993</v>
      </c>
      <c r="L58" s="478">
        <v>211</v>
      </c>
      <c r="M58" s="464">
        <v>211</v>
      </c>
      <c r="N58" s="479">
        <v>77.120999999999995</v>
      </c>
      <c r="O58" s="464">
        <v>136.31700000000001</v>
      </c>
      <c r="P58" s="464">
        <v>136.31700000000001</v>
      </c>
      <c r="Q58" s="464">
        <v>49.823999999999998</v>
      </c>
      <c r="R58" s="478">
        <v>88.635000000000005</v>
      </c>
      <c r="S58" s="464">
        <v>88.635000000000005</v>
      </c>
      <c r="T58" s="479">
        <v>32.396000000000001</v>
      </c>
      <c r="U58" s="263"/>
      <c r="V58" s="263"/>
      <c r="W58" s="263"/>
      <c r="X58" s="263"/>
      <c r="Y58" s="263"/>
      <c r="Z58" s="376"/>
      <c r="AA58" s="376"/>
      <c r="AB58" s="376"/>
      <c r="AC58" s="260"/>
    </row>
    <row r="59" spans="2:29" ht="18">
      <c r="B59" s="264"/>
      <c r="C59" s="376" t="s">
        <v>67</v>
      </c>
      <c r="D59" s="376"/>
      <c r="E59" s="254" t="s">
        <v>28</v>
      </c>
      <c r="F59" s="478">
        <v>453.53800000000001</v>
      </c>
      <c r="G59" s="464">
        <v>453.53800000000001</v>
      </c>
      <c r="H59" s="479">
        <v>453.53800000000001</v>
      </c>
      <c r="I59" s="478">
        <v>418.87400000000002</v>
      </c>
      <c r="J59" s="464">
        <v>418.87400000000002</v>
      </c>
      <c r="K59" s="479">
        <v>418.87400000000002</v>
      </c>
      <c r="L59" s="478">
        <v>435.48599999999999</v>
      </c>
      <c r="M59" s="464">
        <v>435.48599999999999</v>
      </c>
      <c r="N59" s="479">
        <v>435.48599999999999</v>
      </c>
      <c r="O59" s="487">
        <v>424.79399999999998</v>
      </c>
      <c r="P59" s="487">
        <v>424.79399999999998</v>
      </c>
      <c r="Q59" s="464">
        <v>424.79399999999998</v>
      </c>
      <c r="R59" s="478">
        <v>418.37599999999998</v>
      </c>
      <c r="S59" s="464">
        <v>418.37599999999998</v>
      </c>
      <c r="T59" s="479">
        <v>418.37599999999998</v>
      </c>
      <c r="U59" s="263"/>
      <c r="V59" s="263"/>
      <c r="W59" s="263"/>
      <c r="X59" s="263"/>
      <c r="Y59" s="263"/>
      <c r="Z59" s="376"/>
      <c r="AA59" s="376"/>
      <c r="AB59" s="376"/>
      <c r="AC59" s="260"/>
    </row>
    <row r="60" spans="2:29" ht="18">
      <c r="B60" s="264"/>
      <c r="C60" s="376" t="s">
        <v>63</v>
      </c>
      <c r="D60" s="376"/>
      <c r="E60" s="254"/>
      <c r="F60" s="478"/>
      <c r="G60" s="464"/>
      <c r="H60" s="479"/>
      <c r="I60" s="478"/>
      <c r="J60" s="464"/>
      <c r="K60" s="479"/>
      <c r="L60" s="478"/>
      <c r="M60" s="464"/>
      <c r="N60" s="479"/>
      <c r="O60" s="464"/>
      <c r="P60" s="464"/>
      <c r="Q60" s="464"/>
      <c r="R60" s="478"/>
      <c r="S60" s="464"/>
      <c r="T60" s="479"/>
      <c r="U60" s="263"/>
      <c r="V60" s="263"/>
      <c r="W60" s="263"/>
      <c r="X60" s="263"/>
      <c r="Y60" s="263"/>
      <c r="Z60" s="376"/>
      <c r="AA60" s="376"/>
      <c r="AB60" s="376"/>
      <c r="AC60" s="260"/>
    </row>
    <row r="61" spans="2:29" ht="18">
      <c r="B61" s="264"/>
      <c r="C61" s="275" t="s">
        <v>64</v>
      </c>
      <c r="D61" s="275"/>
      <c r="E61" s="254" t="s">
        <v>45</v>
      </c>
      <c r="F61" s="482">
        <v>10177.430399999999</v>
      </c>
      <c r="G61" s="463">
        <v>10177.430399999999</v>
      </c>
      <c r="H61" s="483">
        <v>3404.8159999999998</v>
      </c>
      <c r="I61" s="482">
        <v>5715.7377999999999</v>
      </c>
      <c r="J61" s="463">
        <v>5715.7377999999999</v>
      </c>
      <c r="K61" s="483">
        <v>1912.1757</v>
      </c>
      <c r="L61" s="482">
        <v>4819.5848999999998</v>
      </c>
      <c r="M61" s="463">
        <v>4819.5848999999998</v>
      </c>
      <c r="N61" s="483">
        <v>1612.3715999999999</v>
      </c>
      <c r="O61" s="463">
        <v>2848.6102999999998</v>
      </c>
      <c r="P61" s="463">
        <v>2848.6102999999998</v>
      </c>
      <c r="Q61" s="463">
        <v>952.9905</v>
      </c>
      <c r="R61" s="482">
        <v>1795.2043000000001</v>
      </c>
      <c r="S61" s="463">
        <v>1795.2043000000001</v>
      </c>
      <c r="T61" s="483">
        <v>600.5779</v>
      </c>
      <c r="U61" s="254"/>
      <c r="V61" s="254"/>
      <c r="W61" s="254"/>
      <c r="X61" s="254"/>
      <c r="Y61" s="254"/>
      <c r="Z61" s="376"/>
      <c r="AA61" s="376"/>
      <c r="AB61" s="376"/>
      <c r="AC61" s="260"/>
    </row>
    <row r="62" spans="2:29" ht="18">
      <c r="B62" s="264"/>
      <c r="C62" s="275" t="s">
        <v>65</v>
      </c>
      <c r="D62" s="275"/>
      <c r="E62" s="254" t="s">
        <v>45</v>
      </c>
      <c r="F62" s="482">
        <v>9846.5692999999992</v>
      </c>
      <c r="G62" s="463">
        <v>9846.5692999999992</v>
      </c>
      <c r="H62" s="483">
        <v>3311.9101999999998</v>
      </c>
      <c r="I62" s="482">
        <v>5529.9231</v>
      </c>
      <c r="J62" s="463">
        <v>5529.9231</v>
      </c>
      <c r="K62" s="483">
        <v>1859.999</v>
      </c>
      <c r="L62" s="482">
        <v>4662.9035999999996</v>
      </c>
      <c r="M62" s="463">
        <v>4662.9035999999996</v>
      </c>
      <c r="N62" s="483">
        <v>1568.3755000000001</v>
      </c>
      <c r="O62" s="463">
        <v>2756.0039999999999</v>
      </c>
      <c r="P62" s="463">
        <v>2756.0039999999999</v>
      </c>
      <c r="Q62" s="463">
        <v>926.98659999999995</v>
      </c>
      <c r="R62" s="482">
        <v>1736.8434</v>
      </c>
      <c r="S62" s="463">
        <v>1736.8434</v>
      </c>
      <c r="T62" s="483">
        <v>584.1902</v>
      </c>
      <c r="U62" s="254"/>
      <c r="V62" s="254"/>
      <c r="W62" s="254"/>
      <c r="X62" s="254"/>
      <c r="Y62" s="254"/>
      <c r="Z62" s="376"/>
      <c r="AA62" s="376"/>
      <c r="AB62" s="376"/>
      <c r="AC62" s="260"/>
    </row>
    <row r="63" spans="2:29" ht="18">
      <c r="B63" s="264"/>
      <c r="C63" s="275" t="s">
        <v>66</v>
      </c>
      <c r="D63" s="275"/>
      <c r="E63" s="254" t="s">
        <v>45</v>
      </c>
      <c r="F63" s="484">
        <v>9656.7816999999995</v>
      </c>
      <c r="G63" s="485">
        <v>9656.7816999999995</v>
      </c>
      <c r="H63" s="486">
        <v>3258.6178</v>
      </c>
      <c r="I63" s="484">
        <v>5423.3366999999998</v>
      </c>
      <c r="J63" s="485">
        <v>5423.3366999999998</v>
      </c>
      <c r="K63" s="486">
        <v>1830.0695000000001</v>
      </c>
      <c r="L63" s="484">
        <v>4573.0285000000003</v>
      </c>
      <c r="M63" s="485">
        <v>4573.0285000000003</v>
      </c>
      <c r="N63" s="486">
        <v>1543.1386</v>
      </c>
      <c r="O63" s="485">
        <v>2702.8834000000002</v>
      </c>
      <c r="P63" s="485">
        <v>2702.8834000000002</v>
      </c>
      <c r="Q63" s="485">
        <v>912.07029999999997</v>
      </c>
      <c r="R63" s="484">
        <v>1703.3667</v>
      </c>
      <c r="S63" s="485">
        <v>1703.3667</v>
      </c>
      <c r="T63" s="486">
        <v>574.78989999999999</v>
      </c>
      <c r="U63" s="254"/>
      <c r="V63" s="254"/>
      <c r="W63" s="254"/>
      <c r="X63" s="254"/>
      <c r="Y63" s="254"/>
      <c r="Z63" s="376"/>
      <c r="AA63" s="376"/>
      <c r="AB63" s="376"/>
      <c r="AC63" s="260"/>
    </row>
    <row r="64" spans="2:29" ht="13.5" customHeight="1" thickBot="1">
      <c r="B64" s="292"/>
      <c r="C64" s="389"/>
      <c r="D64" s="389"/>
      <c r="E64" s="390"/>
      <c r="F64" s="389"/>
      <c r="G64" s="389"/>
      <c r="H64" s="389"/>
      <c r="I64" s="389"/>
      <c r="J64" s="389"/>
      <c r="K64" s="389"/>
      <c r="L64" s="389"/>
      <c r="M64" s="389"/>
      <c r="N64" s="389"/>
      <c r="O64" s="389"/>
      <c r="P64" s="568"/>
      <c r="Q64" s="569"/>
      <c r="R64" s="389"/>
      <c r="S64" s="389"/>
      <c r="T64" s="389"/>
      <c r="U64" s="389"/>
      <c r="V64" s="389"/>
      <c r="W64" s="389"/>
      <c r="X64" s="389"/>
      <c r="Y64" s="389"/>
      <c r="Z64" s="389"/>
      <c r="AA64" s="389"/>
      <c r="AB64" s="389"/>
      <c r="AC64" s="269"/>
    </row>
    <row r="65" spans="3:28" ht="6.75" customHeight="1">
      <c r="C65" s="376"/>
      <c r="D65" s="376"/>
      <c r="E65" s="378"/>
      <c r="F65" s="376"/>
      <c r="G65" s="376"/>
      <c r="H65" s="376"/>
      <c r="I65" s="376"/>
      <c r="J65" s="376"/>
      <c r="K65" s="376"/>
      <c r="L65" s="376"/>
      <c r="M65" s="376"/>
      <c r="N65" s="376"/>
      <c r="O65" s="376"/>
      <c r="P65" s="376"/>
      <c r="Q65" s="376"/>
      <c r="R65" s="376"/>
      <c r="S65" s="376"/>
      <c r="T65" s="376"/>
      <c r="U65" s="376"/>
      <c r="V65" s="376"/>
      <c r="W65" s="376"/>
      <c r="X65" s="376"/>
      <c r="Y65" s="376"/>
      <c r="Z65" s="376"/>
      <c r="AA65" s="376"/>
      <c r="AB65" s="376"/>
    </row>
    <row r="66" spans="3:28" ht="6.75" customHeight="1">
      <c r="C66" s="376"/>
      <c r="D66" s="376"/>
      <c r="E66" s="378"/>
      <c r="F66" s="376"/>
      <c r="G66" s="376"/>
      <c r="H66" s="376"/>
      <c r="I66" s="376"/>
      <c r="J66" s="376"/>
      <c r="K66" s="376"/>
      <c r="L66" s="376"/>
      <c r="M66" s="376"/>
      <c r="N66" s="376"/>
      <c r="O66" s="376"/>
      <c r="P66" s="376"/>
      <c r="Q66" s="376"/>
      <c r="R66" s="376"/>
      <c r="S66" s="376"/>
      <c r="T66" s="376"/>
      <c r="U66" s="376"/>
      <c r="V66" s="376"/>
      <c r="W66" s="376"/>
      <c r="X66" s="376"/>
      <c r="Y66" s="376"/>
      <c r="Z66" s="376"/>
      <c r="AA66" s="376"/>
      <c r="AB66" s="376"/>
    </row>
    <row r="67" spans="3:28" ht="6.75" customHeight="1">
      <c r="C67" s="376"/>
      <c r="D67" s="376"/>
      <c r="E67" s="378"/>
      <c r="F67" s="376"/>
      <c r="G67" s="376"/>
      <c r="H67" s="376"/>
      <c r="I67" s="376"/>
      <c r="J67" s="376"/>
      <c r="K67" s="376"/>
      <c r="L67" s="376"/>
      <c r="M67" s="376"/>
      <c r="N67" s="376"/>
      <c r="O67" s="376"/>
      <c r="P67" s="376"/>
      <c r="Q67" s="376"/>
      <c r="R67" s="376"/>
      <c r="S67" s="376"/>
      <c r="T67" s="376"/>
      <c r="U67" s="376"/>
      <c r="V67" s="376"/>
      <c r="W67" s="376"/>
      <c r="X67" s="376"/>
      <c r="Y67" s="376"/>
      <c r="Z67" s="376"/>
      <c r="AA67" s="376"/>
      <c r="AB67" s="376"/>
    </row>
    <row r="68" spans="3:28" ht="6.75" customHeight="1">
      <c r="C68" s="376"/>
      <c r="D68" s="376"/>
      <c r="E68" s="378"/>
      <c r="F68" s="376"/>
      <c r="G68" s="376"/>
      <c r="H68" s="376"/>
      <c r="I68" s="376"/>
      <c r="J68" s="376"/>
      <c r="K68" s="376"/>
      <c r="L68" s="376"/>
      <c r="M68" s="376"/>
      <c r="N68" s="376"/>
      <c r="O68" s="376"/>
      <c r="P68" s="376"/>
      <c r="Q68" s="376"/>
      <c r="R68" s="376"/>
      <c r="S68" s="376"/>
      <c r="T68" s="376"/>
      <c r="U68" s="376"/>
      <c r="V68" s="376"/>
      <c r="W68" s="376"/>
      <c r="X68" s="376"/>
      <c r="Y68" s="376"/>
      <c r="Z68" s="376"/>
      <c r="AA68" s="376"/>
      <c r="AB68" s="376"/>
    </row>
    <row r="69" spans="3:28" ht="6.75" customHeight="1">
      <c r="C69" s="376"/>
      <c r="D69" s="376"/>
      <c r="E69" s="378"/>
      <c r="F69" s="376"/>
      <c r="G69" s="376"/>
      <c r="H69" s="376"/>
      <c r="I69" s="376"/>
      <c r="J69" s="376"/>
      <c r="K69" s="376"/>
      <c r="L69" s="376"/>
      <c r="M69" s="376"/>
      <c r="N69" s="376"/>
      <c r="O69" s="376"/>
      <c r="P69" s="376"/>
      <c r="Q69" s="376"/>
      <c r="R69" s="376"/>
      <c r="S69" s="376"/>
      <c r="T69" s="376"/>
      <c r="U69" s="376"/>
      <c r="V69" s="376"/>
      <c r="W69" s="376"/>
      <c r="X69" s="376"/>
      <c r="Y69" s="376"/>
      <c r="Z69" s="376"/>
      <c r="AA69" s="376"/>
      <c r="AB69" s="376"/>
    </row>
    <row r="70" spans="3:28" ht="6.75" customHeight="1">
      <c r="C70" s="376"/>
      <c r="D70" s="376"/>
      <c r="E70" s="378"/>
      <c r="F70" s="376"/>
      <c r="G70" s="376"/>
      <c r="H70" s="376"/>
      <c r="I70" s="376"/>
      <c r="J70" s="376"/>
      <c r="K70" s="376"/>
      <c r="L70" s="376"/>
      <c r="M70" s="376"/>
      <c r="N70" s="376"/>
      <c r="O70" s="376"/>
      <c r="P70" s="376"/>
      <c r="Q70" s="376"/>
      <c r="R70" s="376"/>
      <c r="S70" s="376"/>
      <c r="T70" s="376"/>
      <c r="U70" s="376"/>
      <c r="V70" s="376"/>
      <c r="W70" s="376"/>
      <c r="X70" s="376"/>
      <c r="Y70" s="376"/>
      <c r="Z70" s="376"/>
      <c r="AA70" s="376"/>
      <c r="AB70" s="376"/>
    </row>
    <row r="71" spans="3:28" ht="6.75" customHeight="1">
      <c r="C71" s="376"/>
      <c r="D71" s="376"/>
      <c r="E71" s="378"/>
      <c r="F71" s="376"/>
      <c r="G71" s="376"/>
      <c r="H71" s="376"/>
      <c r="I71" s="376"/>
      <c r="J71" s="376"/>
      <c r="K71" s="376"/>
      <c r="L71" s="376"/>
      <c r="M71" s="376"/>
      <c r="N71" s="376"/>
      <c r="O71" s="376"/>
      <c r="P71" s="376"/>
      <c r="Q71" s="376"/>
      <c r="R71" s="376"/>
      <c r="S71" s="376"/>
      <c r="T71" s="376"/>
      <c r="U71" s="376"/>
      <c r="V71" s="376"/>
      <c r="W71" s="376"/>
      <c r="X71" s="376"/>
      <c r="Y71" s="376"/>
      <c r="Z71" s="376"/>
      <c r="AA71" s="376"/>
      <c r="AB71" s="376"/>
    </row>
    <row r="72" spans="3:28" ht="6.75" customHeight="1">
      <c r="C72" s="376"/>
      <c r="D72" s="376"/>
      <c r="E72" s="378"/>
      <c r="F72" s="376"/>
      <c r="G72" s="376"/>
      <c r="H72" s="376"/>
      <c r="I72" s="376"/>
      <c r="J72" s="376"/>
      <c r="K72" s="376"/>
      <c r="L72" s="376"/>
      <c r="M72" s="376"/>
      <c r="N72" s="376"/>
      <c r="O72" s="376"/>
      <c r="P72" s="376"/>
      <c r="Q72" s="376"/>
      <c r="R72" s="376"/>
      <c r="S72" s="376"/>
      <c r="T72" s="376"/>
      <c r="U72" s="376"/>
      <c r="V72" s="376"/>
      <c r="W72" s="376"/>
      <c r="X72" s="376"/>
      <c r="Y72" s="376"/>
      <c r="Z72" s="376"/>
      <c r="AA72" s="376"/>
      <c r="AB72" s="376"/>
    </row>
    <row r="73" spans="3:28" ht="6.75" customHeight="1">
      <c r="C73" s="376"/>
      <c r="D73" s="376"/>
      <c r="E73" s="378"/>
      <c r="F73" s="376"/>
      <c r="G73" s="376"/>
      <c r="H73" s="376"/>
      <c r="I73" s="376"/>
      <c r="J73" s="376"/>
      <c r="K73" s="376"/>
      <c r="L73" s="376"/>
      <c r="M73" s="376"/>
      <c r="N73" s="376"/>
      <c r="O73" s="376"/>
      <c r="P73" s="376"/>
      <c r="Q73" s="376"/>
      <c r="R73" s="376"/>
      <c r="S73" s="376"/>
      <c r="T73" s="376"/>
      <c r="U73" s="376"/>
      <c r="V73" s="376"/>
      <c r="W73" s="376"/>
      <c r="X73" s="376"/>
      <c r="Y73" s="376"/>
      <c r="Z73" s="376"/>
      <c r="AA73" s="376"/>
      <c r="AB73" s="376"/>
    </row>
    <row r="74" spans="3:28" ht="6.75" customHeight="1">
      <c r="C74" s="376"/>
      <c r="D74" s="376"/>
      <c r="E74" s="378"/>
      <c r="F74" s="376"/>
      <c r="G74" s="376"/>
      <c r="H74" s="376"/>
      <c r="I74" s="376"/>
      <c r="J74" s="376"/>
      <c r="K74" s="376"/>
      <c r="L74" s="376"/>
      <c r="M74" s="376"/>
      <c r="N74" s="376"/>
      <c r="O74" s="376"/>
      <c r="P74" s="376"/>
      <c r="Q74" s="376"/>
      <c r="R74" s="376"/>
      <c r="S74" s="376"/>
      <c r="T74" s="376"/>
      <c r="U74" s="376"/>
      <c r="V74" s="376"/>
      <c r="W74" s="376"/>
      <c r="X74" s="376"/>
      <c r="Y74" s="376"/>
      <c r="Z74" s="376"/>
      <c r="AA74" s="376"/>
      <c r="AB74" s="376"/>
    </row>
    <row r="75" spans="3:28" ht="6.75" customHeight="1">
      <c r="C75" s="376"/>
      <c r="D75" s="376"/>
      <c r="E75" s="378"/>
      <c r="F75" s="376"/>
      <c r="G75" s="376"/>
      <c r="H75" s="376"/>
      <c r="I75" s="376"/>
      <c r="J75" s="376"/>
      <c r="K75" s="376"/>
      <c r="L75" s="376"/>
      <c r="M75" s="376"/>
      <c r="N75" s="376"/>
      <c r="O75" s="376"/>
      <c r="P75" s="376"/>
      <c r="Q75" s="376"/>
      <c r="R75" s="376"/>
      <c r="S75" s="376"/>
      <c r="T75" s="376"/>
      <c r="U75" s="376"/>
      <c r="V75" s="376"/>
      <c r="W75" s="376"/>
      <c r="X75" s="376"/>
      <c r="Y75" s="376"/>
      <c r="Z75" s="376"/>
      <c r="AA75" s="376"/>
      <c r="AB75" s="376"/>
    </row>
    <row r="76" spans="3:28" ht="6.75" customHeight="1">
      <c r="C76" s="376"/>
      <c r="D76" s="376"/>
      <c r="E76" s="378"/>
      <c r="F76" s="376"/>
      <c r="G76" s="376"/>
      <c r="H76" s="376"/>
      <c r="I76" s="376"/>
      <c r="J76" s="376"/>
      <c r="K76" s="376"/>
      <c r="L76" s="376"/>
      <c r="M76" s="376"/>
      <c r="N76" s="376"/>
      <c r="O76" s="376"/>
      <c r="P76" s="376"/>
      <c r="Q76" s="376"/>
      <c r="R76" s="376"/>
      <c r="S76" s="376"/>
      <c r="T76" s="376"/>
      <c r="U76" s="376"/>
      <c r="V76" s="376"/>
      <c r="W76" s="376"/>
      <c r="X76" s="376"/>
      <c r="Y76" s="376"/>
      <c r="Z76" s="376"/>
      <c r="AA76" s="376"/>
      <c r="AB76" s="376"/>
    </row>
    <row r="77" spans="3:28" ht="6.75" customHeight="1">
      <c r="C77" s="376"/>
      <c r="D77" s="376"/>
      <c r="E77" s="378"/>
      <c r="F77" s="376"/>
      <c r="G77" s="376"/>
      <c r="H77" s="376"/>
      <c r="I77" s="376"/>
      <c r="J77" s="376"/>
      <c r="K77" s="376"/>
      <c r="L77" s="376"/>
      <c r="M77" s="376"/>
      <c r="N77" s="376"/>
      <c r="O77" s="376"/>
      <c r="P77" s="376"/>
      <c r="Q77" s="376"/>
      <c r="R77" s="376"/>
      <c r="S77" s="376"/>
      <c r="T77" s="376"/>
      <c r="U77" s="376"/>
      <c r="V77" s="376"/>
      <c r="W77" s="376"/>
      <c r="X77" s="376"/>
      <c r="Y77" s="376"/>
      <c r="Z77" s="376"/>
      <c r="AA77" s="376"/>
      <c r="AB77" s="376"/>
    </row>
    <row r="78" spans="3:28" ht="6.75" customHeight="1">
      <c r="C78" s="376"/>
      <c r="D78" s="376"/>
      <c r="E78" s="378"/>
      <c r="F78" s="376"/>
      <c r="G78" s="376"/>
      <c r="H78" s="376"/>
      <c r="I78" s="376"/>
      <c r="J78" s="376"/>
      <c r="K78" s="376"/>
      <c r="L78" s="376"/>
      <c r="M78" s="376"/>
      <c r="N78" s="376"/>
      <c r="O78" s="376"/>
      <c r="P78" s="376"/>
      <c r="Q78" s="376"/>
      <c r="R78" s="376"/>
      <c r="S78" s="376"/>
      <c r="T78" s="376"/>
      <c r="U78" s="376"/>
      <c r="V78" s="376"/>
      <c r="W78" s="376"/>
      <c r="X78" s="376"/>
      <c r="Y78" s="376"/>
      <c r="Z78" s="376"/>
      <c r="AA78" s="376"/>
      <c r="AB78" s="376"/>
    </row>
    <row r="79" spans="3:28" ht="6.75" customHeight="1">
      <c r="C79" s="376"/>
      <c r="D79" s="376"/>
      <c r="E79" s="378"/>
      <c r="F79" s="376"/>
      <c r="G79" s="376"/>
      <c r="H79" s="376"/>
      <c r="I79" s="376"/>
      <c r="J79" s="376"/>
      <c r="K79" s="376"/>
      <c r="L79" s="376"/>
      <c r="M79" s="376"/>
      <c r="N79" s="376"/>
      <c r="O79" s="376"/>
      <c r="P79" s="376"/>
      <c r="Q79" s="376"/>
      <c r="R79" s="376"/>
      <c r="S79" s="376"/>
      <c r="T79" s="376"/>
      <c r="U79" s="376"/>
      <c r="V79" s="376"/>
      <c r="W79" s="376"/>
      <c r="X79" s="376"/>
      <c r="Y79" s="376"/>
      <c r="Z79" s="376"/>
      <c r="AA79" s="376"/>
      <c r="AB79" s="376"/>
    </row>
    <row r="80" spans="3:28" ht="6.75" customHeight="1">
      <c r="C80" s="376"/>
      <c r="D80" s="376"/>
      <c r="E80" s="378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  <c r="S80" s="376"/>
      <c r="T80" s="376"/>
      <c r="U80" s="376"/>
      <c r="V80" s="376"/>
      <c r="W80" s="376"/>
      <c r="X80" s="376"/>
      <c r="Y80" s="376"/>
      <c r="Z80" s="376"/>
      <c r="AA80" s="376"/>
      <c r="AB80" s="376"/>
    </row>
    <row r="81" spans="3:28" ht="6.75" customHeight="1">
      <c r="C81" s="376"/>
      <c r="D81" s="376"/>
      <c r="E81" s="378"/>
      <c r="F81" s="376"/>
      <c r="G81" s="376"/>
      <c r="H81" s="376"/>
      <c r="I81" s="376"/>
      <c r="J81" s="376"/>
      <c r="K81" s="376"/>
      <c r="L81" s="376"/>
      <c r="M81" s="376"/>
      <c r="N81" s="376"/>
      <c r="O81" s="376"/>
      <c r="P81" s="376"/>
      <c r="Q81" s="376"/>
      <c r="R81" s="376"/>
      <c r="S81" s="376"/>
      <c r="T81" s="376"/>
      <c r="U81" s="376"/>
      <c r="V81" s="376"/>
      <c r="W81" s="376"/>
      <c r="X81" s="376"/>
      <c r="Y81" s="376"/>
      <c r="Z81" s="376"/>
      <c r="AA81" s="376"/>
      <c r="AB81" s="376"/>
    </row>
    <row r="82" spans="3:28" ht="6.75" customHeight="1">
      <c r="C82" s="376"/>
      <c r="D82" s="376"/>
      <c r="E82" s="378"/>
      <c r="F82" s="376"/>
      <c r="G82" s="376"/>
      <c r="H82" s="376"/>
      <c r="I82" s="376"/>
      <c r="J82" s="376"/>
      <c r="K82" s="376"/>
      <c r="L82" s="376"/>
      <c r="M82" s="376"/>
      <c r="N82" s="376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  <c r="Z82" s="376"/>
      <c r="AA82" s="376"/>
      <c r="AB82" s="376"/>
    </row>
    <row r="83" spans="3:28" ht="6.75" customHeight="1">
      <c r="C83" s="376"/>
      <c r="D83" s="376"/>
      <c r="E83" s="378"/>
      <c r="F83" s="376"/>
      <c r="G83" s="376"/>
      <c r="H83" s="376"/>
      <c r="I83" s="376"/>
      <c r="J83" s="376"/>
      <c r="K83" s="376"/>
      <c r="L83" s="376"/>
      <c r="M83" s="376"/>
      <c r="N83" s="376"/>
      <c r="O83" s="376"/>
      <c r="P83" s="376"/>
      <c r="Q83" s="376"/>
      <c r="R83" s="376"/>
      <c r="S83" s="376"/>
      <c r="T83" s="376"/>
      <c r="U83" s="376"/>
      <c r="V83" s="376"/>
      <c r="W83" s="376"/>
      <c r="X83" s="376"/>
      <c r="Y83" s="376"/>
      <c r="Z83" s="376"/>
      <c r="AA83" s="376"/>
      <c r="AB83" s="376"/>
    </row>
    <row r="84" spans="3:28" ht="6.75" customHeight="1">
      <c r="C84" s="376"/>
      <c r="D84" s="376"/>
      <c r="E84" s="378"/>
      <c r="F84" s="376"/>
      <c r="G84" s="376"/>
      <c r="H84" s="376"/>
      <c r="I84" s="376"/>
      <c r="J84" s="376"/>
      <c r="K84" s="376"/>
      <c r="L84" s="376"/>
      <c r="M84" s="376"/>
      <c r="N84" s="376"/>
      <c r="O84" s="376"/>
      <c r="P84" s="376"/>
      <c r="Q84" s="376"/>
      <c r="R84" s="376"/>
      <c r="S84" s="376"/>
      <c r="T84" s="376"/>
      <c r="U84" s="376"/>
      <c r="V84" s="376"/>
      <c r="W84" s="376"/>
      <c r="X84" s="376"/>
      <c r="Y84" s="376"/>
      <c r="Z84" s="376"/>
      <c r="AA84" s="376"/>
      <c r="AB84" s="376"/>
    </row>
    <row r="85" spans="3:28" ht="6.75" customHeight="1">
      <c r="C85" s="376"/>
      <c r="D85" s="376"/>
      <c r="E85" s="378"/>
      <c r="F85" s="376"/>
      <c r="G85" s="376"/>
      <c r="H85" s="376"/>
      <c r="I85" s="376"/>
      <c r="J85" s="376"/>
      <c r="K85" s="376"/>
      <c r="L85" s="376"/>
      <c r="M85" s="376"/>
      <c r="N85" s="376"/>
      <c r="O85" s="376"/>
      <c r="P85" s="376"/>
      <c r="Q85" s="376"/>
      <c r="R85" s="376"/>
      <c r="S85" s="376"/>
      <c r="T85" s="376"/>
      <c r="U85" s="376"/>
      <c r="V85" s="376"/>
      <c r="W85" s="376"/>
      <c r="X85" s="376"/>
      <c r="Y85" s="376"/>
      <c r="Z85" s="376"/>
      <c r="AA85" s="376"/>
      <c r="AB85" s="376"/>
    </row>
    <row r="86" spans="3:28" ht="6.75" customHeight="1">
      <c r="C86" s="376"/>
      <c r="D86" s="376"/>
      <c r="E86" s="378"/>
      <c r="F86" s="376"/>
      <c r="G86" s="376"/>
      <c r="H86" s="376"/>
      <c r="I86" s="376"/>
      <c r="J86" s="376"/>
      <c r="K86" s="376"/>
      <c r="L86" s="376"/>
      <c r="M86" s="376"/>
      <c r="N86" s="376"/>
      <c r="O86" s="376"/>
      <c r="P86" s="376"/>
      <c r="Q86" s="376"/>
      <c r="R86" s="376"/>
      <c r="S86" s="376"/>
      <c r="T86" s="376"/>
      <c r="U86" s="376"/>
      <c r="V86" s="376"/>
      <c r="W86" s="376"/>
      <c r="X86" s="376"/>
      <c r="Y86" s="376"/>
      <c r="Z86" s="376"/>
      <c r="AA86" s="376"/>
      <c r="AB86" s="376"/>
    </row>
    <row r="87" spans="3:28" ht="6.75" customHeight="1">
      <c r="C87" s="376"/>
      <c r="D87" s="376"/>
      <c r="E87" s="378"/>
      <c r="F87" s="376"/>
      <c r="G87" s="376"/>
      <c r="H87" s="376"/>
      <c r="I87" s="376"/>
      <c r="J87" s="376"/>
      <c r="K87" s="376"/>
      <c r="L87" s="376"/>
      <c r="M87" s="376"/>
      <c r="N87" s="376"/>
      <c r="O87" s="376"/>
      <c r="P87" s="376"/>
      <c r="Q87" s="376"/>
      <c r="R87" s="376"/>
      <c r="S87" s="376"/>
      <c r="T87" s="376"/>
      <c r="U87" s="376"/>
      <c r="V87" s="376"/>
      <c r="W87" s="376"/>
      <c r="X87" s="376"/>
      <c r="Y87" s="376"/>
      <c r="Z87" s="376"/>
      <c r="AA87" s="376"/>
      <c r="AB87" s="376"/>
    </row>
    <row r="88" spans="3:28" ht="6.75" customHeight="1">
      <c r="C88" s="376"/>
      <c r="D88" s="376"/>
      <c r="E88" s="378"/>
      <c r="F88" s="376"/>
      <c r="G88" s="376"/>
      <c r="H88" s="376"/>
      <c r="I88" s="376"/>
      <c r="J88" s="376"/>
      <c r="K88" s="376"/>
      <c r="L88" s="376"/>
      <c r="M88" s="376"/>
      <c r="N88" s="376"/>
      <c r="O88" s="376"/>
      <c r="P88" s="376"/>
      <c r="Q88" s="376"/>
      <c r="R88" s="376"/>
      <c r="S88" s="376"/>
      <c r="T88" s="376"/>
      <c r="U88" s="376"/>
      <c r="V88" s="376"/>
      <c r="W88" s="376"/>
      <c r="X88" s="376"/>
      <c r="Y88" s="376"/>
      <c r="Z88" s="376"/>
      <c r="AA88" s="376"/>
      <c r="AB88" s="376"/>
    </row>
    <row r="89" spans="3:28" ht="6.75" customHeight="1">
      <c r="C89" s="376"/>
      <c r="D89" s="376"/>
      <c r="E89" s="378"/>
      <c r="F89" s="376"/>
      <c r="G89" s="376"/>
      <c r="H89" s="376"/>
      <c r="I89" s="376"/>
      <c r="J89" s="376"/>
      <c r="K89" s="376"/>
      <c r="L89" s="376"/>
      <c r="M89" s="376"/>
      <c r="N89" s="376"/>
      <c r="O89" s="376"/>
      <c r="P89" s="376"/>
      <c r="Q89" s="376"/>
      <c r="R89" s="376"/>
      <c r="S89" s="376"/>
      <c r="T89" s="376"/>
      <c r="U89" s="376"/>
      <c r="V89" s="376"/>
      <c r="W89" s="376"/>
      <c r="X89" s="376"/>
      <c r="Y89" s="376"/>
      <c r="Z89" s="376"/>
      <c r="AA89" s="376"/>
      <c r="AB89" s="376"/>
    </row>
    <row r="90" spans="3:28" ht="6.75" customHeight="1">
      <c r="C90" s="376"/>
      <c r="D90" s="376"/>
      <c r="E90" s="378"/>
      <c r="F90" s="376"/>
      <c r="G90" s="376"/>
      <c r="H90" s="376"/>
      <c r="I90" s="376"/>
      <c r="J90" s="376"/>
      <c r="K90" s="376"/>
      <c r="L90" s="376"/>
      <c r="M90" s="376"/>
      <c r="N90" s="376"/>
      <c r="O90" s="376"/>
      <c r="P90" s="376"/>
      <c r="Q90" s="376"/>
      <c r="R90" s="376"/>
      <c r="S90" s="376"/>
      <c r="T90" s="376"/>
      <c r="U90" s="376"/>
      <c r="V90" s="376"/>
      <c r="W90" s="376"/>
      <c r="X90" s="376"/>
      <c r="Y90" s="376"/>
      <c r="Z90" s="376"/>
      <c r="AA90" s="376"/>
      <c r="AB90" s="376"/>
    </row>
    <row r="91" spans="3:28" ht="6.75" customHeight="1">
      <c r="C91" s="376"/>
      <c r="D91" s="376"/>
      <c r="E91" s="378"/>
      <c r="F91" s="376"/>
      <c r="G91" s="376"/>
      <c r="H91" s="376"/>
      <c r="I91" s="376"/>
      <c r="J91" s="376"/>
      <c r="K91" s="376"/>
      <c r="L91" s="376"/>
      <c r="M91" s="376"/>
      <c r="N91" s="376"/>
      <c r="O91" s="376"/>
      <c r="P91" s="376"/>
      <c r="Q91" s="376"/>
      <c r="R91" s="376"/>
      <c r="S91" s="376"/>
      <c r="T91" s="376"/>
      <c r="U91" s="376"/>
      <c r="V91" s="376"/>
      <c r="W91" s="376"/>
      <c r="X91" s="376"/>
      <c r="Y91" s="376"/>
      <c r="Z91" s="376"/>
      <c r="AA91" s="376"/>
      <c r="AB91" s="376"/>
    </row>
    <row r="92" spans="3:28" ht="6.75" customHeight="1">
      <c r="C92" s="376"/>
      <c r="D92" s="376"/>
      <c r="E92" s="378"/>
      <c r="F92" s="376"/>
      <c r="G92" s="376"/>
      <c r="H92" s="376"/>
      <c r="I92" s="376"/>
      <c r="J92" s="376"/>
      <c r="K92" s="376"/>
      <c r="L92" s="376"/>
      <c r="M92" s="376"/>
      <c r="N92" s="376"/>
      <c r="O92" s="376"/>
      <c r="P92" s="376"/>
      <c r="Q92" s="376"/>
      <c r="R92" s="376"/>
      <c r="S92" s="376"/>
      <c r="T92" s="376"/>
      <c r="U92" s="376"/>
      <c r="V92" s="376"/>
      <c r="W92" s="376"/>
      <c r="X92" s="376"/>
      <c r="Y92" s="376"/>
      <c r="Z92" s="376"/>
      <c r="AA92" s="376"/>
      <c r="AB92" s="376"/>
    </row>
    <row r="93" spans="3:28" ht="6.75" customHeight="1">
      <c r="C93" s="376"/>
      <c r="D93" s="376"/>
      <c r="E93" s="378"/>
      <c r="F93" s="376"/>
      <c r="G93" s="376"/>
      <c r="H93" s="376"/>
      <c r="I93" s="376"/>
      <c r="J93" s="376"/>
      <c r="K93" s="376"/>
      <c r="L93" s="376"/>
      <c r="M93" s="376"/>
      <c r="N93" s="376"/>
      <c r="O93" s="376"/>
      <c r="P93" s="376"/>
      <c r="Q93" s="376"/>
      <c r="R93" s="376"/>
      <c r="S93" s="376"/>
      <c r="T93" s="376"/>
      <c r="U93" s="376"/>
      <c r="V93" s="376"/>
      <c r="W93" s="376"/>
      <c r="X93" s="376"/>
      <c r="Y93" s="376"/>
      <c r="Z93" s="376"/>
      <c r="AA93" s="376"/>
      <c r="AB93" s="376"/>
    </row>
    <row r="94" spans="3:28" ht="6.75" customHeight="1">
      <c r="C94" s="376"/>
      <c r="D94" s="376"/>
      <c r="E94" s="378"/>
      <c r="F94" s="376"/>
      <c r="G94" s="376"/>
      <c r="H94" s="376"/>
      <c r="I94" s="376"/>
      <c r="J94" s="376"/>
      <c r="K94" s="376"/>
      <c r="L94" s="376"/>
      <c r="M94" s="376"/>
      <c r="N94" s="376"/>
      <c r="O94" s="376"/>
      <c r="P94" s="376"/>
      <c r="Q94" s="376"/>
      <c r="R94" s="376"/>
      <c r="S94" s="376"/>
      <c r="T94" s="376"/>
      <c r="U94" s="376"/>
      <c r="V94" s="376"/>
      <c r="W94" s="376"/>
      <c r="X94" s="376"/>
      <c r="Y94" s="376"/>
      <c r="Z94" s="376"/>
      <c r="AA94" s="376"/>
      <c r="AB94" s="376"/>
    </row>
    <row r="95" spans="3:28" ht="6.75" customHeight="1">
      <c r="C95" s="376"/>
      <c r="D95" s="376"/>
      <c r="E95" s="378"/>
      <c r="F95" s="376"/>
      <c r="G95" s="376"/>
      <c r="H95" s="376"/>
      <c r="I95" s="376"/>
      <c r="J95" s="376"/>
      <c r="K95" s="376"/>
      <c r="L95" s="376"/>
      <c r="M95" s="376"/>
      <c r="N95" s="376"/>
      <c r="O95" s="376"/>
      <c r="P95" s="376"/>
      <c r="Q95" s="376"/>
      <c r="R95" s="376"/>
      <c r="S95" s="376"/>
      <c r="T95" s="376"/>
      <c r="U95" s="376"/>
      <c r="V95" s="376"/>
      <c r="W95" s="376"/>
      <c r="X95" s="376"/>
      <c r="Y95" s="376"/>
      <c r="Z95" s="376"/>
      <c r="AA95" s="376"/>
      <c r="AB95" s="376"/>
    </row>
    <row r="96" spans="3:28" ht="6.75" customHeight="1">
      <c r="C96" s="376"/>
      <c r="D96" s="376"/>
      <c r="E96" s="378"/>
      <c r="F96" s="376"/>
      <c r="G96" s="376"/>
      <c r="H96" s="376"/>
      <c r="I96" s="376"/>
      <c r="J96" s="376"/>
      <c r="K96" s="376"/>
      <c r="L96" s="376"/>
      <c r="M96" s="376"/>
      <c r="N96" s="376"/>
      <c r="O96" s="376"/>
      <c r="P96" s="376"/>
      <c r="Q96" s="376"/>
      <c r="R96" s="376"/>
      <c r="S96" s="376"/>
      <c r="T96" s="376"/>
      <c r="U96" s="376"/>
      <c r="V96" s="376"/>
      <c r="W96" s="376"/>
      <c r="X96" s="376"/>
      <c r="Y96" s="376"/>
      <c r="Z96" s="376"/>
      <c r="AA96" s="376"/>
      <c r="AB96" s="376"/>
    </row>
    <row r="97" spans="3:28" ht="6.75" customHeight="1">
      <c r="C97" s="376"/>
      <c r="D97" s="376"/>
      <c r="E97" s="378"/>
      <c r="F97" s="376"/>
      <c r="G97" s="376"/>
      <c r="H97" s="376"/>
      <c r="I97" s="376"/>
      <c r="J97" s="376"/>
      <c r="K97" s="376"/>
      <c r="L97" s="376"/>
      <c r="M97" s="376"/>
      <c r="N97" s="376"/>
      <c r="O97" s="376"/>
      <c r="P97" s="376"/>
      <c r="Q97" s="376"/>
      <c r="R97" s="376"/>
      <c r="S97" s="376"/>
      <c r="T97" s="376"/>
      <c r="U97" s="376"/>
      <c r="V97" s="376"/>
      <c r="W97" s="376"/>
      <c r="X97" s="376"/>
      <c r="Y97" s="376"/>
      <c r="Z97" s="376"/>
      <c r="AA97" s="376"/>
      <c r="AB97" s="376"/>
    </row>
    <row r="98" spans="3:28" ht="6.75" customHeight="1">
      <c r="C98" s="376"/>
      <c r="D98" s="376"/>
      <c r="E98" s="378"/>
      <c r="F98" s="376"/>
      <c r="G98" s="376"/>
      <c r="H98" s="376"/>
      <c r="I98" s="376"/>
      <c r="J98" s="376"/>
      <c r="K98" s="376"/>
      <c r="L98" s="376"/>
      <c r="M98" s="376"/>
      <c r="N98" s="376"/>
      <c r="O98" s="376"/>
      <c r="P98" s="376"/>
      <c r="Q98" s="376"/>
      <c r="R98" s="376"/>
      <c r="S98" s="376"/>
      <c r="T98" s="376"/>
      <c r="U98" s="376"/>
      <c r="V98" s="376"/>
      <c r="W98" s="376"/>
      <c r="X98" s="376"/>
      <c r="Y98" s="376"/>
      <c r="Z98" s="376"/>
      <c r="AA98" s="376"/>
      <c r="AB98" s="376"/>
    </row>
    <row r="99" spans="3:28" ht="6.75" customHeight="1">
      <c r="C99" s="376"/>
      <c r="D99" s="376"/>
      <c r="E99" s="378"/>
      <c r="F99" s="376"/>
      <c r="G99" s="376"/>
      <c r="H99" s="376"/>
      <c r="I99" s="376"/>
      <c r="J99" s="376"/>
      <c r="K99" s="376"/>
      <c r="L99" s="376"/>
      <c r="M99" s="376"/>
      <c r="N99" s="376"/>
      <c r="O99" s="376"/>
      <c r="P99" s="376"/>
      <c r="Q99" s="376"/>
      <c r="R99" s="376"/>
      <c r="S99" s="376"/>
      <c r="T99" s="376"/>
      <c r="U99" s="376"/>
      <c r="V99" s="376"/>
      <c r="W99" s="376"/>
      <c r="X99" s="376"/>
      <c r="Y99" s="376"/>
      <c r="Z99" s="376"/>
      <c r="AA99" s="376"/>
      <c r="AB99" s="376"/>
    </row>
    <row r="100" spans="3:28" ht="6.75" customHeight="1">
      <c r="C100" s="376"/>
      <c r="D100" s="376"/>
      <c r="E100" s="378"/>
      <c r="F100" s="376"/>
      <c r="G100" s="376"/>
      <c r="H100" s="376"/>
      <c r="I100" s="376"/>
      <c r="J100" s="376"/>
      <c r="K100" s="376"/>
      <c r="L100" s="376"/>
      <c r="M100" s="376"/>
      <c r="N100" s="376"/>
      <c r="O100" s="376"/>
      <c r="P100" s="376"/>
      <c r="Q100" s="376"/>
      <c r="R100" s="376"/>
      <c r="S100" s="376"/>
      <c r="T100" s="376"/>
      <c r="U100" s="376"/>
      <c r="V100" s="376"/>
      <c r="W100" s="376"/>
      <c r="X100" s="376"/>
      <c r="Y100" s="376"/>
      <c r="Z100" s="376"/>
      <c r="AA100" s="376"/>
      <c r="AB100" s="376"/>
    </row>
    <row r="101" spans="3:28" ht="6.75" customHeight="1">
      <c r="C101" s="376"/>
      <c r="D101" s="376"/>
      <c r="E101" s="378"/>
      <c r="F101" s="376"/>
      <c r="G101" s="376"/>
      <c r="H101" s="376"/>
      <c r="I101" s="376"/>
      <c r="J101" s="376"/>
      <c r="K101" s="376"/>
      <c r="L101" s="376"/>
      <c r="M101" s="376"/>
      <c r="N101" s="376"/>
      <c r="O101" s="376"/>
      <c r="P101" s="376"/>
      <c r="Q101" s="376"/>
      <c r="R101" s="376"/>
      <c r="S101" s="376"/>
      <c r="T101" s="376"/>
      <c r="U101" s="376"/>
      <c r="V101" s="376"/>
      <c r="W101" s="376"/>
      <c r="X101" s="376"/>
      <c r="Y101" s="376"/>
      <c r="Z101" s="376"/>
      <c r="AA101" s="376"/>
      <c r="AB101" s="376"/>
    </row>
    <row r="102" spans="3:28" ht="6.75" customHeight="1">
      <c r="C102" s="376"/>
      <c r="D102" s="376"/>
      <c r="E102" s="378"/>
      <c r="F102" s="376"/>
      <c r="G102" s="376"/>
      <c r="H102" s="376"/>
      <c r="I102" s="376"/>
      <c r="J102" s="376"/>
      <c r="K102" s="376"/>
      <c r="L102" s="376"/>
      <c r="M102" s="376"/>
      <c r="N102" s="376"/>
      <c r="O102" s="376"/>
      <c r="P102" s="376"/>
      <c r="Q102" s="376"/>
      <c r="R102" s="376"/>
      <c r="S102" s="376"/>
      <c r="T102" s="376"/>
      <c r="U102" s="376"/>
      <c r="V102" s="376"/>
      <c r="W102" s="376"/>
      <c r="X102" s="376"/>
      <c r="Y102" s="376"/>
      <c r="Z102" s="376"/>
      <c r="AA102" s="376"/>
      <c r="AB102" s="376"/>
    </row>
    <row r="103" spans="3:28" ht="6.75" customHeight="1">
      <c r="C103" s="376"/>
      <c r="D103" s="376"/>
      <c r="E103" s="378"/>
      <c r="F103" s="376"/>
      <c r="G103" s="376"/>
      <c r="H103" s="376"/>
      <c r="I103" s="376"/>
      <c r="J103" s="376"/>
      <c r="K103" s="376"/>
      <c r="L103" s="376"/>
      <c r="M103" s="376"/>
      <c r="N103" s="376"/>
      <c r="O103" s="376"/>
      <c r="P103" s="376"/>
      <c r="Q103" s="376"/>
      <c r="R103" s="376"/>
      <c r="S103" s="376"/>
      <c r="T103" s="376"/>
      <c r="U103" s="376"/>
      <c r="V103" s="376"/>
      <c r="W103" s="376"/>
      <c r="X103" s="376"/>
      <c r="Y103" s="376"/>
      <c r="Z103" s="376"/>
      <c r="AA103" s="376"/>
      <c r="AB103" s="376"/>
    </row>
    <row r="104" spans="3:28" ht="6.75" customHeight="1">
      <c r="C104" s="376"/>
      <c r="D104" s="376"/>
      <c r="E104" s="378"/>
      <c r="F104" s="376"/>
      <c r="G104" s="376"/>
      <c r="H104" s="376"/>
      <c r="I104" s="376"/>
      <c r="J104" s="376"/>
      <c r="K104" s="376"/>
      <c r="L104" s="376"/>
      <c r="M104" s="376"/>
      <c r="N104" s="376"/>
      <c r="O104" s="376"/>
      <c r="P104" s="376"/>
      <c r="Q104" s="376"/>
      <c r="R104" s="376"/>
      <c r="S104" s="376"/>
      <c r="T104" s="376"/>
      <c r="U104" s="376"/>
      <c r="V104" s="376"/>
      <c r="W104" s="376"/>
      <c r="X104" s="376"/>
      <c r="Y104" s="376"/>
      <c r="Z104" s="376"/>
      <c r="AA104" s="376"/>
      <c r="AB104" s="376"/>
    </row>
    <row r="105" spans="3:28" ht="6.75" customHeight="1">
      <c r="C105" s="376"/>
      <c r="D105" s="376"/>
      <c r="E105" s="378"/>
      <c r="F105" s="376"/>
      <c r="G105" s="376"/>
      <c r="H105" s="376"/>
      <c r="I105" s="376"/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6"/>
      <c r="V105" s="376"/>
      <c r="W105" s="376"/>
      <c r="X105" s="376"/>
      <c r="Y105" s="376"/>
      <c r="Z105" s="376"/>
      <c r="AA105" s="376"/>
      <c r="AB105" s="376"/>
    </row>
    <row r="106" spans="3:28" ht="6.75" customHeight="1">
      <c r="C106" s="376"/>
      <c r="D106" s="376"/>
      <c r="E106" s="378"/>
      <c r="F106" s="376"/>
      <c r="G106" s="376"/>
      <c r="H106" s="376"/>
      <c r="I106" s="376"/>
      <c r="J106" s="376"/>
      <c r="K106" s="376"/>
      <c r="L106" s="376"/>
      <c r="M106" s="376"/>
      <c r="N106" s="376"/>
      <c r="O106" s="376"/>
      <c r="P106" s="376"/>
      <c r="Q106" s="376"/>
      <c r="R106" s="376"/>
      <c r="S106" s="376"/>
      <c r="T106" s="376"/>
      <c r="U106" s="376"/>
      <c r="V106" s="376"/>
      <c r="W106" s="376"/>
      <c r="X106" s="376"/>
      <c r="Y106" s="376"/>
      <c r="Z106" s="376"/>
      <c r="AA106" s="376"/>
      <c r="AB106" s="376"/>
    </row>
    <row r="107" spans="3:28" ht="6.75" customHeight="1">
      <c r="C107" s="376"/>
      <c r="D107" s="376"/>
      <c r="E107" s="378"/>
      <c r="F107" s="376"/>
      <c r="G107" s="376"/>
      <c r="H107" s="376"/>
      <c r="I107" s="376"/>
      <c r="J107" s="376"/>
      <c r="K107" s="376"/>
      <c r="L107" s="376"/>
      <c r="M107" s="376"/>
      <c r="N107" s="376"/>
      <c r="O107" s="376"/>
      <c r="P107" s="376"/>
      <c r="Q107" s="376"/>
      <c r="R107" s="376"/>
      <c r="S107" s="376"/>
      <c r="T107" s="376"/>
      <c r="U107" s="376"/>
      <c r="V107" s="376"/>
      <c r="W107" s="376"/>
      <c r="X107" s="376"/>
      <c r="Y107" s="376"/>
      <c r="Z107" s="376"/>
      <c r="AA107" s="376"/>
      <c r="AB107" s="376"/>
    </row>
    <row r="108" spans="3:28" ht="6.75" customHeight="1">
      <c r="C108" s="376"/>
      <c r="D108" s="376"/>
      <c r="E108" s="378"/>
      <c r="F108" s="376"/>
      <c r="G108" s="376"/>
      <c r="H108" s="376"/>
      <c r="I108" s="376"/>
      <c r="J108" s="376"/>
      <c r="K108" s="376"/>
      <c r="L108" s="376"/>
      <c r="M108" s="376"/>
      <c r="N108" s="376"/>
      <c r="O108" s="376"/>
      <c r="P108" s="376"/>
      <c r="Q108" s="376"/>
      <c r="R108" s="376"/>
      <c r="S108" s="376"/>
      <c r="T108" s="376"/>
      <c r="U108" s="376"/>
      <c r="V108" s="376"/>
      <c r="W108" s="376"/>
      <c r="X108" s="376"/>
      <c r="Y108" s="376"/>
      <c r="Z108" s="376"/>
      <c r="AA108" s="376"/>
      <c r="AB108" s="376"/>
    </row>
    <row r="109" spans="3:28" ht="6.75" customHeight="1">
      <c r="C109" s="376"/>
      <c r="D109" s="376"/>
      <c r="E109" s="378"/>
      <c r="F109" s="376"/>
      <c r="G109" s="376"/>
      <c r="H109" s="376"/>
      <c r="I109" s="376"/>
      <c r="J109" s="376"/>
      <c r="K109" s="376"/>
      <c r="L109" s="376"/>
      <c r="M109" s="376"/>
      <c r="N109" s="376"/>
      <c r="O109" s="376"/>
      <c r="P109" s="376"/>
      <c r="Q109" s="376"/>
      <c r="R109" s="376"/>
      <c r="S109" s="376"/>
      <c r="T109" s="376"/>
      <c r="U109" s="376"/>
      <c r="V109" s="376"/>
      <c r="W109" s="376"/>
      <c r="X109" s="376"/>
      <c r="Y109" s="376"/>
      <c r="Z109" s="376"/>
      <c r="AA109" s="376"/>
      <c r="AB109" s="376"/>
    </row>
    <row r="110" spans="3:28" ht="6.75" customHeight="1">
      <c r="C110" s="376"/>
      <c r="D110" s="376"/>
      <c r="E110" s="378"/>
      <c r="F110" s="376"/>
      <c r="G110" s="376"/>
      <c r="H110" s="376"/>
      <c r="I110" s="376"/>
      <c r="J110" s="376"/>
      <c r="K110" s="376"/>
      <c r="L110" s="376"/>
      <c r="M110" s="376"/>
      <c r="N110" s="376"/>
      <c r="O110" s="376"/>
      <c r="P110" s="376"/>
      <c r="Q110" s="376"/>
      <c r="R110" s="376"/>
      <c r="S110" s="376"/>
      <c r="T110" s="376"/>
      <c r="U110" s="376"/>
      <c r="V110" s="376"/>
      <c r="W110" s="376"/>
      <c r="X110" s="376"/>
      <c r="Y110" s="376"/>
      <c r="Z110" s="376"/>
      <c r="AA110" s="376"/>
      <c r="AB110" s="376"/>
    </row>
    <row r="111" spans="3:28" ht="6.75" customHeight="1">
      <c r="C111" s="376"/>
      <c r="D111" s="376"/>
      <c r="E111" s="378"/>
      <c r="F111" s="376"/>
      <c r="G111" s="376"/>
      <c r="H111" s="376"/>
      <c r="I111" s="376"/>
      <c r="J111" s="376"/>
      <c r="K111" s="376"/>
      <c r="L111" s="376"/>
      <c r="M111" s="376"/>
      <c r="N111" s="376"/>
      <c r="O111" s="376"/>
      <c r="P111" s="376"/>
      <c r="Q111" s="376"/>
      <c r="R111" s="376"/>
      <c r="S111" s="376"/>
      <c r="T111" s="376"/>
      <c r="U111" s="376"/>
      <c r="V111" s="376"/>
      <c r="W111" s="376"/>
      <c r="X111" s="376"/>
      <c r="Y111" s="376"/>
      <c r="Z111" s="376"/>
      <c r="AA111" s="376"/>
      <c r="AB111" s="376"/>
    </row>
    <row r="112" spans="3:28" ht="6.75" customHeight="1">
      <c r="C112" s="376"/>
      <c r="D112" s="376"/>
      <c r="E112" s="378"/>
      <c r="F112" s="376"/>
      <c r="G112" s="376"/>
      <c r="H112" s="376"/>
      <c r="I112" s="376"/>
      <c r="J112" s="376"/>
      <c r="K112" s="376"/>
      <c r="L112" s="376"/>
      <c r="M112" s="376"/>
      <c r="N112" s="376"/>
      <c r="O112" s="376"/>
      <c r="P112" s="376"/>
      <c r="Q112" s="376"/>
      <c r="R112" s="376"/>
      <c r="S112" s="376"/>
      <c r="T112" s="376"/>
      <c r="U112" s="376"/>
      <c r="V112" s="376"/>
      <c r="W112" s="376"/>
      <c r="X112" s="376"/>
      <c r="Y112" s="376"/>
      <c r="Z112" s="376"/>
      <c r="AA112" s="376"/>
      <c r="AB112" s="376"/>
    </row>
    <row r="113" spans="2:29" ht="15">
      <c r="B113" s="293"/>
      <c r="C113" s="397"/>
      <c r="D113" s="397"/>
      <c r="E113" s="397"/>
      <c r="F113" s="397"/>
      <c r="G113" s="397"/>
      <c r="H113" s="397"/>
      <c r="I113" s="397"/>
      <c r="J113" s="397"/>
      <c r="K113" s="397"/>
      <c r="L113" s="376"/>
      <c r="M113" s="376"/>
      <c r="N113" s="376"/>
      <c r="O113" s="376"/>
      <c r="P113" s="376"/>
      <c r="Q113" s="376"/>
      <c r="R113" s="376"/>
      <c r="S113" s="376"/>
      <c r="T113" s="376"/>
      <c r="U113" s="376"/>
      <c r="V113" s="376"/>
      <c r="W113" s="376"/>
      <c r="X113" s="376"/>
      <c r="Y113" s="376"/>
      <c r="Z113" s="376"/>
      <c r="AA113" s="376"/>
      <c r="AB113" s="376"/>
    </row>
    <row r="114" spans="2:29" ht="27" customHeight="1" thickBot="1">
      <c r="B114" s="250" t="s">
        <v>14</v>
      </c>
      <c r="C114" s="376"/>
      <c r="D114" s="376"/>
      <c r="E114" s="378"/>
      <c r="F114" s="376"/>
      <c r="G114" s="376"/>
      <c r="H114" s="376"/>
      <c r="I114" s="376"/>
      <c r="J114" s="376"/>
      <c r="K114" s="376"/>
      <c r="L114" s="376"/>
      <c r="M114" s="254"/>
      <c r="N114" s="376"/>
      <c r="O114" s="376"/>
      <c r="P114" s="376"/>
      <c r="Q114" s="376"/>
      <c r="R114" s="376"/>
      <c r="S114" s="376"/>
      <c r="T114" s="376"/>
      <c r="U114" s="376"/>
      <c r="V114" s="376"/>
      <c r="W114" s="376"/>
      <c r="X114" s="376"/>
      <c r="Y114" s="376"/>
      <c r="Z114" s="376"/>
      <c r="AA114" s="376"/>
      <c r="AB114" s="376"/>
    </row>
    <row r="115" spans="2:29" ht="15.75">
      <c r="B115" s="294" t="s">
        <v>147</v>
      </c>
      <c r="C115" s="400"/>
      <c r="D115" s="401"/>
      <c r="E115" s="295"/>
      <c r="F115" s="295"/>
      <c r="G115" s="295"/>
      <c r="H115" s="295"/>
      <c r="I115" s="295"/>
      <c r="J115" s="295"/>
      <c r="K115" s="295"/>
      <c r="L115" s="295"/>
      <c r="M115" s="295"/>
      <c r="N115" s="400"/>
      <c r="O115" s="400"/>
      <c r="P115" s="295"/>
      <c r="Q115" s="295"/>
      <c r="R115" s="295"/>
      <c r="S115" s="295"/>
      <c r="T115" s="295"/>
      <c r="U115" s="295"/>
      <c r="V115" s="295"/>
      <c r="W115" s="295"/>
      <c r="X115" s="400"/>
      <c r="Y115" s="400"/>
      <c r="Z115" s="400"/>
      <c r="AA115" s="400"/>
      <c r="AB115" s="400"/>
      <c r="AC115" s="252"/>
    </row>
    <row r="116" spans="2:29" ht="14.25">
      <c r="B116" s="271"/>
      <c r="C116" s="275"/>
      <c r="D116" s="402"/>
      <c r="E116" s="403"/>
      <c r="F116" s="403"/>
      <c r="G116" s="403"/>
      <c r="H116" s="403"/>
      <c r="I116" s="403"/>
      <c r="J116" s="403"/>
      <c r="K116" s="403"/>
      <c r="L116" s="403"/>
      <c r="M116" s="403"/>
      <c r="N116" s="275"/>
      <c r="O116" s="275"/>
      <c r="P116" s="275"/>
      <c r="Q116" s="275"/>
      <c r="R116" s="275"/>
      <c r="S116" s="275"/>
      <c r="T116" s="275"/>
      <c r="U116" s="275"/>
      <c r="V116" s="275"/>
      <c r="W116" s="275"/>
      <c r="X116" s="275"/>
      <c r="Y116" s="275"/>
      <c r="Z116" s="275"/>
      <c r="AA116" s="275"/>
      <c r="AB116" s="275"/>
      <c r="AC116" s="260"/>
    </row>
    <row r="117" spans="2:29" ht="14.25">
      <c r="B117" s="271"/>
      <c r="C117" s="275"/>
      <c r="D117" s="404"/>
      <c r="E117" s="550" t="s">
        <v>16</v>
      </c>
      <c r="F117" s="551"/>
      <c r="G117" s="551"/>
      <c r="H117" s="551"/>
      <c r="I117" s="551"/>
      <c r="J117" s="551"/>
      <c r="K117" s="551"/>
      <c r="L117" s="551"/>
      <c r="M117" s="551"/>
      <c r="N117" s="551"/>
      <c r="O117" s="551"/>
      <c r="P117" s="551"/>
      <c r="Q117" s="550" t="s">
        <v>17</v>
      </c>
      <c r="R117" s="551"/>
      <c r="S117" s="551"/>
      <c r="T117" s="551"/>
      <c r="U117" s="551"/>
      <c r="V117" s="551"/>
      <c r="W117" s="551"/>
      <c r="X117" s="551"/>
      <c r="Y117" s="551"/>
      <c r="Z117" s="551"/>
      <c r="AA117" s="551"/>
      <c r="AB117" s="551"/>
      <c r="AC117" s="260"/>
    </row>
    <row r="118" spans="2:29" ht="12.75" customHeight="1">
      <c r="B118" s="271"/>
      <c r="C118" s="275"/>
      <c r="D118" s="404"/>
      <c r="E118" s="552" t="s">
        <v>47</v>
      </c>
      <c r="F118" s="558"/>
      <c r="G118" s="558"/>
      <c r="H118" s="558"/>
      <c r="I118" s="558"/>
      <c r="J118" s="554"/>
      <c r="K118" s="555" t="s">
        <v>90</v>
      </c>
      <c r="L118" s="555" t="s">
        <v>91</v>
      </c>
      <c r="M118" s="555" t="s">
        <v>48</v>
      </c>
      <c r="N118" s="555" t="s">
        <v>49</v>
      </c>
      <c r="O118" s="555" t="s">
        <v>148</v>
      </c>
      <c r="P118" s="555" t="s">
        <v>141</v>
      </c>
      <c r="Q118" s="557" t="s">
        <v>47</v>
      </c>
      <c r="R118" s="551"/>
      <c r="S118" s="551"/>
      <c r="T118" s="551"/>
      <c r="U118" s="551"/>
      <c r="V118" s="551"/>
      <c r="W118" s="555" t="s">
        <v>90</v>
      </c>
      <c r="X118" s="555" t="s">
        <v>91</v>
      </c>
      <c r="Y118" s="555" t="s">
        <v>48</v>
      </c>
      <c r="Z118" s="555" t="s">
        <v>49</v>
      </c>
      <c r="AA118" s="555" t="s">
        <v>148</v>
      </c>
      <c r="AB118" s="555" t="s">
        <v>141</v>
      </c>
      <c r="AC118" s="260"/>
    </row>
    <row r="119" spans="2:29" ht="54" customHeight="1">
      <c r="B119" s="296"/>
      <c r="C119" s="275"/>
      <c r="D119" s="404"/>
      <c r="E119" s="412" t="s">
        <v>154</v>
      </c>
      <c r="F119" s="412" t="s">
        <v>155</v>
      </c>
      <c r="G119" s="412" t="s">
        <v>152</v>
      </c>
      <c r="H119" s="412" t="s">
        <v>156</v>
      </c>
      <c r="I119" s="412" t="s">
        <v>153</v>
      </c>
      <c r="J119" s="411" t="s">
        <v>50</v>
      </c>
      <c r="K119" s="556"/>
      <c r="L119" s="556"/>
      <c r="M119" s="556"/>
      <c r="N119" s="556"/>
      <c r="O119" s="556"/>
      <c r="P119" s="556"/>
      <c r="Q119" s="412" t="s">
        <v>154</v>
      </c>
      <c r="R119" s="412" t="s">
        <v>155</v>
      </c>
      <c r="S119" s="412" t="s">
        <v>152</v>
      </c>
      <c r="T119" s="412" t="s">
        <v>156</v>
      </c>
      <c r="U119" s="412" t="s">
        <v>153</v>
      </c>
      <c r="V119" s="411" t="s">
        <v>50</v>
      </c>
      <c r="W119" s="556"/>
      <c r="X119" s="556"/>
      <c r="Y119" s="556"/>
      <c r="Z119" s="556"/>
      <c r="AA119" s="556"/>
      <c r="AB119" s="556"/>
      <c r="AC119" s="260"/>
    </row>
    <row r="120" spans="2:29" ht="15">
      <c r="B120" s="271"/>
      <c r="C120" s="275" t="s">
        <v>60</v>
      </c>
      <c r="D120" s="263" t="s">
        <v>26</v>
      </c>
      <c r="E120" s="488">
        <v>28985.378000000001</v>
      </c>
      <c r="F120" s="435">
        <v>28985.378000000001</v>
      </c>
      <c r="G120" s="435">
        <v>28985.378000000001</v>
      </c>
      <c r="H120" s="435">
        <v>28985.378000000001</v>
      </c>
      <c r="I120" s="435">
        <v>28985.378000000001</v>
      </c>
      <c r="J120" s="435">
        <v>28985.378000000001</v>
      </c>
      <c r="K120" s="437">
        <v>28985.378000000001</v>
      </c>
      <c r="L120" s="489">
        <v>28985.378000000001</v>
      </c>
      <c r="M120" s="489">
        <v>28985.378000000001</v>
      </c>
      <c r="N120" s="435">
        <v>28985.378000000001</v>
      </c>
      <c r="O120" s="437">
        <v>28985.378000000001</v>
      </c>
      <c r="P120" s="437">
        <v>28985.378000000001</v>
      </c>
      <c r="Q120" s="488">
        <v>42853.18</v>
      </c>
      <c r="R120" s="435">
        <v>42853.18</v>
      </c>
      <c r="S120" s="418">
        <v>42853.18</v>
      </c>
      <c r="T120" s="435">
        <v>42853.18</v>
      </c>
      <c r="U120" s="435">
        <v>42853.18</v>
      </c>
      <c r="V120" s="435">
        <v>42853.18</v>
      </c>
      <c r="W120" s="437">
        <v>42853.18</v>
      </c>
      <c r="X120" s="489">
        <v>42853.18</v>
      </c>
      <c r="Y120" s="489">
        <v>42853.18</v>
      </c>
      <c r="Z120" s="489">
        <v>42853.18</v>
      </c>
      <c r="AA120" s="437">
        <v>42853.18</v>
      </c>
      <c r="AB120" s="437">
        <v>42853.18</v>
      </c>
      <c r="AC120" s="260"/>
    </row>
    <row r="121" spans="2:29" ht="15">
      <c r="B121" s="271"/>
      <c r="C121" s="275" t="s">
        <v>61</v>
      </c>
      <c r="D121" s="263" t="s">
        <v>28</v>
      </c>
      <c r="E121" s="490">
        <v>42971.970999999998</v>
      </c>
      <c r="F121" s="438">
        <v>42971.970999999998</v>
      </c>
      <c r="G121" s="438">
        <v>42971.970999999998</v>
      </c>
      <c r="H121" s="438">
        <v>42971.970999999998</v>
      </c>
      <c r="I121" s="438">
        <v>42971.970999999998</v>
      </c>
      <c r="J121" s="438">
        <v>42971.970999999998</v>
      </c>
      <c r="K121" s="439">
        <v>42971.970999999998</v>
      </c>
      <c r="L121" s="491">
        <v>42971.970999999998</v>
      </c>
      <c r="M121" s="491">
        <v>42971.970999999998</v>
      </c>
      <c r="N121" s="438">
        <v>42971.970999999998</v>
      </c>
      <c r="O121" s="439">
        <v>42971.970999999998</v>
      </c>
      <c r="P121" s="439">
        <v>42971.970999999998</v>
      </c>
      <c r="Q121" s="490">
        <v>36146.633000000002</v>
      </c>
      <c r="R121" s="438">
        <v>36146.633000000002</v>
      </c>
      <c r="S121" s="418">
        <v>36146.633000000002</v>
      </c>
      <c r="T121" s="438">
        <v>36146.633000000002</v>
      </c>
      <c r="U121" s="438">
        <v>36146.633000000002</v>
      </c>
      <c r="V121" s="438">
        <v>36146.633000000002</v>
      </c>
      <c r="W121" s="439">
        <v>36146.633000000002</v>
      </c>
      <c r="X121" s="491">
        <v>36146.633000000002</v>
      </c>
      <c r="Y121" s="491">
        <v>36146.633000000002</v>
      </c>
      <c r="Z121" s="491">
        <v>36146.633000000002</v>
      </c>
      <c r="AA121" s="439">
        <v>36146.633000000002</v>
      </c>
      <c r="AB121" s="439">
        <v>36146.633000000002</v>
      </c>
      <c r="AC121" s="260"/>
    </row>
    <row r="122" spans="2:29" ht="15">
      <c r="B122" s="271"/>
      <c r="C122" s="275" t="s">
        <v>62</v>
      </c>
      <c r="D122" s="263" t="s">
        <v>28</v>
      </c>
      <c r="E122" s="490">
        <v>3374.8470000000002</v>
      </c>
      <c r="F122" s="438">
        <v>1233.5229999999999</v>
      </c>
      <c r="G122" s="438">
        <v>3374.8470000000002</v>
      </c>
      <c r="H122" s="438">
        <v>1695.9690000000001</v>
      </c>
      <c r="I122" s="438">
        <v>3374.8470000000002</v>
      </c>
      <c r="J122" s="438">
        <v>0</v>
      </c>
      <c r="K122" s="439">
        <v>3374.8470000000002</v>
      </c>
      <c r="L122" s="491">
        <v>3374.8470000000002</v>
      </c>
      <c r="M122" s="491">
        <v>3374.8470000000002</v>
      </c>
      <c r="N122" s="438">
        <v>3374.8470000000002</v>
      </c>
      <c r="O122" s="439">
        <v>1233.5229999999999</v>
      </c>
      <c r="P122" s="439">
        <v>3374.8470000000002</v>
      </c>
      <c r="Q122" s="490">
        <v>3303.576</v>
      </c>
      <c r="R122" s="438">
        <v>1207.473</v>
      </c>
      <c r="S122" s="418">
        <v>3303.576</v>
      </c>
      <c r="T122" s="438">
        <v>1660.153</v>
      </c>
      <c r="U122" s="438">
        <v>3303.576</v>
      </c>
      <c r="V122" s="438">
        <v>0</v>
      </c>
      <c r="W122" s="439">
        <v>3303.576</v>
      </c>
      <c r="X122" s="491">
        <v>3303.576</v>
      </c>
      <c r="Y122" s="491">
        <v>3303.576</v>
      </c>
      <c r="Z122" s="491">
        <v>3303.576</v>
      </c>
      <c r="AA122" s="439">
        <v>1207.473</v>
      </c>
      <c r="AB122" s="439">
        <v>3303.576</v>
      </c>
      <c r="AC122" s="260"/>
    </row>
    <row r="123" spans="2:29" ht="15">
      <c r="B123" s="271"/>
      <c r="C123" s="275" t="s">
        <v>63</v>
      </c>
      <c r="D123" s="263"/>
      <c r="E123" s="490"/>
      <c r="F123" s="438"/>
      <c r="G123" s="438"/>
      <c r="H123" s="438"/>
      <c r="I123" s="438"/>
      <c r="J123" s="438"/>
      <c r="K123" s="439"/>
      <c r="L123" s="491"/>
      <c r="M123" s="491"/>
      <c r="N123" s="438"/>
      <c r="O123" s="439"/>
      <c r="P123" s="439"/>
      <c r="Q123" s="490"/>
      <c r="R123" s="438"/>
      <c r="S123" s="418"/>
      <c r="T123" s="438"/>
      <c r="U123" s="438"/>
      <c r="V123" s="438"/>
      <c r="W123" s="439"/>
      <c r="X123" s="491"/>
      <c r="Y123" s="491"/>
      <c r="Z123" s="491"/>
      <c r="AA123" s="439"/>
      <c r="AB123" s="439"/>
      <c r="AC123" s="260"/>
    </row>
    <row r="124" spans="2:29" ht="15">
      <c r="B124" s="271"/>
      <c r="C124" s="275" t="s">
        <v>64</v>
      </c>
      <c r="D124" s="263" t="s">
        <v>8</v>
      </c>
      <c r="E124" s="492">
        <v>82.464399999999998</v>
      </c>
      <c r="F124" s="418">
        <v>27.588100000000001</v>
      </c>
      <c r="G124" s="418">
        <v>82.464399999999998</v>
      </c>
      <c r="H124" s="418">
        <v>39.781199999999998</v>
      </c>
      <c r="I124" s="418">
        <v>82.464399999999998</v>
      </c>
      <c r="J124" s="418">
        <v>0</v>
      </c>
      <c r="K124" s="441">
        <v>82.464399999999998</v>
      </c>
      <c r="L124" s="493">
        <v>82.464399999999998</v>
      </c>
      <c r="M124" s="493">
        <v>82.464399999999998</v>
      </c>
      <c r="N124" s="418">
        <v>82.464399999999998</v>
      </c>
      <c r="O124" s="441">
        <v>27.588100000000001</v>
      </c>
      <c r="P124" s="441">
        <v>82.464399999999998</v>
      </c>
      <c r="Q124" s="492">
        <v>78.002700000000004</v>
      </c>
      <c r="R124" s="418">
        <v>26.095500000000001</v>
      </c>
      <c r="S124" s="418">
        <v>78.002700000000004</v>
      </c>
      <c r="T124" s="418">
        <v>37.628799999999998</v>
      </c>
      <c r="U124" s="418">
        <v>78.002700000000004</v>
      </c>
      <c r="V124" s="418">
        <v>0</v>
      </c>
      <c r="W124" s="441">
        <v>78.002700000000004</v>
      </c>
      <c r="X124" s="493">
        <v>78.002700000000004</v>
      </c>
      <c r="Y124" s="493">
        <v>78.002700000000004</v>
      </c>
      <c r="Z124" s="493">
        <v>78.002700000000004</v>
      </c>
      <c r="AA124" s="441">
        <v>26.095500000000001</v>
      </c>
      <c r="AB124" s="441">
        <v>78.002700000000004</v>
      </c>
      <c r="AC124" s="260"/>
    </row>
    <row r="125" spans="2:29" ht="15">
      <c r="B125" s="271"/>
      <c r="C125" s="275" t="s">
        <v>65</v>
      </c>
      <c r="D125" s="263" t="s">
        <v>8</v>
      </c>
      <c r="E125" s="492">
        <v>79.783600000000007</v>
      </c>
      <c r="F125" s="418">
        <v>26.8353</v>
      </c>
      <c r="G125" s="418">
        <v>79.783600000000007</v>
      </c>
      <c r="H125" s="418">
        <v>38.6</v>
      </c>
      <c r="I125" s="418">
        <v>79.783600000000007</v>
      </c>
      <c r="J125" s="418">
        <v>0</v>
      </c>
      <c r="K125" s="441">
        <v>79.783600000000007</v>
      </c>
      <c r="L125" s="493">
        <v>79.783600000000007</v>
      </c>
      <c r="M125" s="493">
        <v>79.783600000000007</v>
      </c>
      <c r="N125" s="418">
        <v>79.783600000000007</v>
      </c>
      <c r="O125" s="441">
        <v>26.8353</v>
      </c>
      <c r="P125" s="441">
        <v>79.783600000000007</v>
      </c>
      <c r="Q125" s="492">
        <v>75.466899999999995</v>
      </c>
      <c r="R125" s="418">
        <v>25.383400000000002</v>
      </c>
      <c r="S125" s="418">
        <v>75.466899999999995</v>
      </c>
      <c r="T125" s="418">
        <v>36.511499999999998</v>
      </c>
      <c r="U125" s="418">
        <v>75.466899999999995</v>
      </c>
      <c r="V125" s="418">
        <v>0</v>
      </c>
      <c r="W125" s="441">
        <v>75.466899999999995</v>
      </c>
      <c r="X125" s="493">
        <v>75.466899999999995</v>
      </c>
      <c r="Y125" s="493">
        <v>75.466899999999995</v>
      </c>
      <c r="Z125" s="493">
        <v>75.466899999999995</v>
      </c>
      <c r="AA125" s="441">
        <v>25.383400000000002</v>
      </c>
      <c r="AB125" s="441">
        <v>75.466899999999995</v>
      </c>
      <c r="AC125" s="260"/>
    </row>
    <row r="126" spans="2:29" ht="15">
      <c r="B126" s="271"/>
      <c r="C126" s="275" t="s">
        <v>66</v>
      </c>
      <c r="D126" s="263" t="s">
        <v>8</v>
      </c>
      <c r="E126" s="494">
        <v>78.245800000000003</v>
      </c>
      <c r="F126" s="442">
        <v>26.403500000000001</v>
      </c>
      <c r="G126" s="442">
        <v>78.245800000000003</v>
      </c>
      <c r="H126" s="442">
        <v>37.922400000000003</v>
      </c>
      <c r="I126" s="442">
        <v>78.245800000000003</v>
      </c>
      <c r="J126" s="442">
        <v>0</v>
      </c>
      <c r="K126" s="444">
        <v>78.245800000000003</v>
      </c>
      <c r="L126" s="495">
        <v>78.245800000000003</v>
      </c>
      <c r="M126" s="495">
        <v>78.245800000000003</v>
      </c>
      <c r="N126" s="442">
        <v>78.245800000000003</v>
      </c>
      <c r="O126" s="444">
        <v>26.403500000000001</v>
      </c>
      <c r="P126" s="444">
        <v>78.245800000000003</v>
      </c>
      <c r="Q126" s="494">
        <v>74.012299999999996</v>
      </c>
      <c r="R126" s="442">
        <v>24.975000000000001</v>
      </c>
      <c r="S126" s="442">
        <v>74.012299999999996</v>
      </c>
      <c r="T126" s="442">
        <v>35.870699999999999</v>
      </c>
      <c r="U126" s="442">
        <v>74.012299999999996</v>
      </c>
      <c r="V126" s="442">
        <v>0</v>
      </c>
      <c r="W126" s="444">
        <v>74.012299999999996</v>
      </c>
      <c r="X126" s="495">
        <v>74.012299999999996</v>
      </c>
      <c r="Y126" s="495">
        <v>74.012299999999996</v>
      </c>
      <c r="Z126" s="495">
        <v>74.012299999999996</v>
      </c>
      <c r="AA126" s="444">
        <v>24.975000000000001</v>
      </c>
      <c r="AB126" s="444">
        <v>74.012299999999996</v>
      </c>
      <c r="AC126" s="260"/>
    </row>
    <row r="127" spans="2:29" ht="14.25">
      <c r="B127" s="264"/>
      <c r="C127" s="376"/>
      <c r="D127" s="405"/>
      <c r="E127" s="396"/>
      <c r="F127" s="376"/>
      <c r="G127" s="396"/>
      <c r="H127" s="396"/>
      <c r="I127" s="396"/>
      <c r="J127" s="396"/>
      <c r="K127" s="396"/>
      <c r="L127" s="396"/>
      <c r="M127" s="396"/>
      <c r="N127" s="376"/>
      <c r="O127" s="376"/>
      <c r="P127" s="376"/>
      <c r="Q127" s="376"/>
      <c r="R127" s="376"/>
      <c r="S127" s="376"/>
      <c r="T127" s="376"/>
      <c r="U127" s="376"/>
      <c r="V127" s="376"/>
      <c r="W127" s="376"/>
      <c r="X127" s="376"/>
      <c r="Y127" s="376"/>
      <c r="Z127" s="376"/>
      <c r="AA127" s="396"/>
      <c r="AB127" s="396"/>
      <c r="AC127" s="260"/>
    </row>
    <row r="128" spans="2:29" ht="14.25">
      <c r="B128" s="264"/>
      <c r="C128" s="376"/>
      <c r="D128" s="405"/>
      <c r="E128" s="550" t="s">
        <v>18</v>
      </c>
      <c r="F128" s="550"/>
      <c r="G128" s="550"/>
      <c r="H128" s="550"/>
      <c r="I128" s="550"/>
      <c r="J128" s="550"/>
      <c r="K128" s="550"/>
      <c r="L128" s="550"/>
      <c r="M128" s="550"/>
      <c r="N128" s="550"/>
      <c r="O128" s="550"/>
      <c r="P128" s="551"/>
      <c r="Q128" s="550" t="s">
        <v>19</v>
      </c>
      <c r="R128" s="551"/>
      <c r="S128" s="551"/>
      <c r="T128" s="551"/>
      <c r="U128" s="551"/>
      <c r="V128" s="551"/>
      <c r="W128" s="551"/>
      <c r="X128" s="551"/>
      <c r="Y128" s="551"/>
      <c r="Z128" s="551"/>
      <c r="AA128" s="551"/>
      <c r="AB128" s="551"/>
      <c r="AC128" s="260"/>
    </row>
    <row r="129" spans="2:29" ht="12.75" customHeight="1">
      <c r="B129" s="271"/>
      <c r="C129" s="275"/>
      <c r="D129" s="263"/>
      <c r="E129" s="557" t="s">
        <v>47</v>
      </c>
      <c r="F129" s="557"/>
      <c r="G129" s="557"/>
      <c r="H129" s="557"/>
      <c r="I129" s="557"/>
      <c r="K129" s="555" t="s">
        <v>90</v>
      </c>
      <c r="L129" s="555" t="s">
        <v>91</v>
      </c>
      <c r="M129" s="555" t="s">
        <v>48</v>
      </c>
      <c r="N129" s="555" t="s">
        <v>49</v>
      </c>
      <c r="O129" s="555" t="s">
        <v>148</v>
      </c>
      <c r="P129" s="555" t="s">
        <v>141</v>
      </c>
      <c r="Q129" s="552" t="s">
        <v>47</v>
      </c>
      <c r="R129" s="553"/>
      <c r="S129" s="553"/>
      <c r="T129" s="553"/>
      <c r="U129" s="553"/>
      <c r="V129" s="554"/>
      <c r="W129" s="555" t="s">
        <v>90</v>
      </c>
      <c r="X129" s="555" t="s">
        <v>91</v>
      </c>
      <c r="Y129" s="555" t="s">
        <v>48</v>
      </c>
      <c r="Z129" s="555" t="s">
        <v>49</v>
      </c>
      <c r="AA129" s="555" t="s">
        <v>148</v>
      </c>
      <c r="AB129" s="555" t="s">
        <v>141</v>
      </c>
      <c r="AC129" s="260"/>
    </row>
    <row r="130" spans="2:29" ht="59.25" customHeight="1">
      <c r="B130" s="296"/>
      <c r="C130" s="275"/>
      <c r="D130" s="263"/>
      <c r="E130" s="412" t="s">
        <v>154</v>
      </c>
      <c r="F130" s="412" t="s">
        <v>155</v>
      </c>
      <c r="G130" s="412" t="s">
        <v>152</v>
      </c>
      <c r="H130" s="412" t="s">
        <v>156</v>
      </c>
      <c r="I130" s="412" t="s">
        <v>153</v>
      </c>
      <c r="J130" s="411" t="s">
        <v>50</v>
      </c>
      <c r="K130" s="556"/>
      <c r="L130" s="556"/>
      <c r="M130" s="556"/>
      <c r="N130" s="556"/>
      <c r="O130" s="556"/>
      <c r="P130" s="556"/>
      <c r="Q130" s="412" t="s">
        <v>154</v>
      </c>
      <c r="R130" s="412" t="s">
        <v>155</v>
      </c>
      <c r="S130" s="412" t="s">
        <v>152</v>
      </c>
      <c r="T130" s="412" t="s">
        <v>156</v>
      </c>
      <c r="U130" s="412" t="s">
        <v>153</v>
      </c>
      <c r="V130" s="411" t="s">
        <v>50</v>
      </c>
      <c r="W130" s="556"/>
      <c r="X130" s="556"/>
      <c r="Y130" s="556"/>
      <c r="Z130" s="556"/>
      <c r="AA130" s="556"/>
      <c r="AB130" s="556"/>
      <c r="AC130" s="260"/>
    </row>
    <row r="131" spans="2:29" ht="15">
      <c r="B131" s="271"/>
      <c r="C131" s="275" t="s">
        <v>60</v>
      </c>
      <c r="D131" s="263" t="s">
        <v>26</v>
      </c>
      <c r="E131" s="488">
        <v>426703.29499999998</v>
      </c>
      <c r="F131" s="435">
        <v>426703.29499999998</v>
      </c>
      <c r="G131" s="418">
        <v>426703.29499999998</v>
      </c>
      <c r="H131" s="435">
        <v>426703.29499999998</v>
      </c>
      <c r="I131" s="435">
        <v>426703.29499999998</v>
      </c>
      <c r="J131" s="435">
        <v>426703.29499999998</v>
      </c>
      <c r="K131" s="437">
        <v>426703.29499999998</v>
      </c>
      <c r="L131" s="489">
        <v>426703.29499999998</v>
      </c>
      <c r="M131" s="489">
        <v>426703.29499999998</v>
      </c>
      <c r="N131" s="435">
        <v>426703.29499999998</v>
      </c>
      <c r="O131" s="437">
        <v>426703.29499999998</v>
      </c>
      <c r="P131" s="437">
        <v>426703.29499999998</v>
      </c>
      <c r="Q131" s="488">
        <v>576001.48199999996</v>
      </c>
      <c r="R131" s="435">
        <v>576001.48199999996</v>
      </c>
      <c r="S131" s="418">
        <v>576001.48199999996</v>
      </c>
      <c r="T131" s="435">
        <v>576001.48199999996</v>
      </c>
      <c r="U131" s="435">
        <v>576001.48199999996</v>
      </c>
      <c r="V131" s="435">
        <v>576001.48199999996</v>
      </c>
      <c r="W131" s="437">
        <v>576001.48199999996</v>
      </c>
      <c r="X131" s="489">
        <v>576001.48199999996</v>
      </c>
      <c r="Y131" s="489">
        <v>576001.48199999996</v>
      </c>
      <c r="Z131" s="489">
        <v>576001.48199999996</v>
      </c>
      <c r="AA131" s="435">
        <v>576001.48199999996</v>
      </c>
      <c r="AB131" s="437">
        <v>576001.48199999996</v>
      </c>
      <c r="AC131" s="260"/>
    </row>
    <row r="132" spans="2:29" ht="15">
      <c r="B132" s="271"/>
      <c r="C132" s="275" t="s">
        <v>61</v>
      </c>
      <c r="D132" s="263" t="s">
        <v>28</v>
      </c>
      <c r="E132" s="490">
        <v>33700.885999999999</v>
      </c>
      <c r="F132" s="438">
        <v>33700.885999999999</v>
      </c>
      <c r="G132" s="418">
        <v>33700.885999999999</v>
      </c>
      <c r="H132" s="438">
        <v>33700.885999999999</v>
      </c>
      <c r="I132" s="438">
        <v>33700.885999999999</v>
      </c>
      <c r="J132" s="438">
        <v>33700.885999999999</v>
      </c>
      <c r="K132" s="439">
        <v>33700.885999999999</v>
      </c>
      <c r="L132" s="491">
        <v>33700.885999999999</v>
      </c>
      <c r="M132" s="491">
        <v>33700.885999999999</v>
      </c>
      <c r="N132" s="438">
        <v>33700.885999999999</v>
      </c>
      <c r="O132" s="439">
        <v>33700.885999999999</v>
      </c>
      <c r="P132" s="439">
        <v>33700.885999999999</v>
      </c>
      <c r="Q132" s="490">
        <v>25931.473999999998</v>
      </c>
      <c r="R132" s="438">
        <v>25931.473999999998</v>
      </c>
      <c r="S132" s="418">
        <v>25931.473999999998</v>
      </c>
      <c r="T132" s="438">
        <v>25931.473999999998</v>
      </c>
      <c r="U132" s="438">
        <v>25931.473999999998</v>
      </c>
      <c r="V132" s="438">
        <v>25931.473999999998</v>
      </c>
      <c r="W132" s="439">
        <v>25931.473999999998</v>
      </c>
      <c r="X132" s="491">
        <v>25931.473999999998</v>
      </c>
      <c r="Y132" s="491">
        <v>25931.473999999998</v>
      </c>
      <c r="Z132" s="491">
        <v>25931.473999999998</v>
      </c>
      <c r="AA132" s="438">
        <v>25931.473999999998</v>
      </c>
      <c r="AB132" s="439">
        <v>25931.473999999998</v>
      </c>
      <c r="AC132" s="260"/>
    </row>
    <row r="133" spans="2:29" ht="15">
      <c r="B133" s="271"/>
      <c r="C133" s="275" t="s">
        <v>62</v>
      </c>
      <c r="D133" s="263" t="s">
        <v>28</v>
      </c>
      <c r="E133" s="490">
        <v>3240.4929999999999</v>
      </c>
      <c r="F133" s="438">
        <v>1184.4159999999999</v>
      </c>
      <c r="G133" s="418">
        <v>3240.4929999999999</v>
      </c>
      <c r="H133" s="438">
        <v>1628.452</v>
      </c>
      <c r="I133" s="438">
        <v>3240.4929999999999</v>
      </c>
      <c r="J133" s="438">
        <v>0</v>
      </c>
      <c r="K133" s="439">
        <v>3240.4929999999999</v>
      </c>
      <c r="L133" s="491">
        <v>3240.4929999999999</v>
      </c>
      <c r="M133" s="491">
        <v>3240.4929999999999</v>
      </c>
      <c r="N133" s="438">
        <v>3240.4929999999999</v>
      </c>
      <c r="O133" s="439">
        <v>1184.4159999999999</v>
      </c>
      <c r="P133" s="439">
        <v>3240.4929999999999</v>
      </c>
      <c r="Q133" s="490">
        <v>3157.6970000000001</v>
      </c>
      <c r="R133" s="438">
        <v>1154.154</v>
      </c>
      <c r="S133" s="418">
        <v>3157.6970000000001</v>
      </c>
      <c r="T133" s="438">
        <v>1586.8440000000001</v>
      </c>
      <c r="U133" s="438">
        <v>3157.6970000000001</v>
      </c>
      <c r="V133" s="438">
        <v>0</v>
      </c>
      <c r="W133" s="439">
        <v>3157.6970000000001</v>
      </c>
      <c r="X133" s="491">
        <v>3157.6970000000001</v>
      </c>
      <c r="Y133" s="491">
        <v>3157.6970000000001</v>
      </c>
      <c r="Z133" s="491">
        <v>3157.6970000000001</v>
      </c>
      <c r="AA133" s="438">
        <v>1154.154</v>
      </c>
      <c r="AB133" s="439">
        <v>3157.6970000000001</v>
      </c>
      <c r="AC133" s="260"/>
    </row>
    <row r="134" spans="2:29" ht="15">
      <c r="B134" s="271"/>
      <c r="C134" s="275" t="s">
        <v>63</v>
      </c>
      <c r="D134" s="263"/>
      <c r="E134" s="490"/>
      <c r="F134" s="438"/>
      <c r="G134" s="418"/>
      <c r="H134" s="438"/>
      <c r="I134" s="438"/>
      <c r="J134" s="438"/>
      <c r="K134" s="439"/>
      <c r="L134" s="491"/>
      <c r="M134" s="491"/>
      <c r="N134" s="438"/>
      <c r="O134" s="439"/>
      <c r="P134" s="439"/>
      <c r="Q134" s="490"/>
      <c r="R134" s="438"/>
      <c r="S134" s="418"/>
      <c r="T134" s="438"/>
      <c r="U134" s="438"/>
      <c r="V134" s="438"/>
      <c r="W134" s="439"/>
      <c r="X134" s="491"/>
      <c r="Y134" s="491"/>
      <c r="Z134" s="491"/>
      <c r="AA134" s="438"/>
      <c r="AB134" s="439"/>
      <c r="AC134" s="260"/>
    </row>
    <row r="135" spans="2:29" ht="15">
      <c r="B135" s="271"/>
      <c r="C135" s="275" t="s">
        <v>64</v>
      </c>
      <c r="D135" s="263" t="s">
        <v>8</v>
      </c>
      <c r="E135" s="492">
        <v>77.1066</v>
      </c>
      <c r="F135" s="418">
        <v>25.7957</v>
      </c>
      <c r="G135" s="418">
        <v>77.1066</v>
      </c>
      <c r="H135" s="418">
        <v>37.1965</v>
      </c>
      <c r="I135" s="418">
        <v>77.1066</v>
      </c>
      <c r="J135" s="418">
        <v>0</v>
      </c>
      <c r="K135" s="441">
        <v>77.1066</v>
      </c>
      <c r="L135" s="493">
        <v>77.1066</v>
      </c>
      <c r="M135" s="493">
        <v>77.1066</v>
      </c>
      <c r="N135" s="418">
        <v>77.1066</v>
      </c>
      <c r="O135" s="441">
        <v>25.7957</v>
      </c>
      <c r="P135" s="441">
        <v>77.1066</v>
      </c>
      <c r="Q135" s="492">
        <v>75.135599999999997</v>
      </c>
      <c r="R135" s="418">
        <v>25.136299999999999</v>
      </c>
      <c r="S135" s="418">
        <v>75.135599999999997</v>
      </c>
      <c r="T135" s="418">
        <v>36.245699999999999</v>
      </c>
      <c r="U135" s="418">
        <v>75.135599999999997</v>
      </c>
      <c r="V135" s="418">
        <v>0</v>
      </c>
      <c r="W135" s="441">
        <v>75.135599999999997</v>
      </c>
      <c r="X135" s="493">
        <v>75.135599999999997</v>
      </c>
      <c r="Y135" s="493">
        <v>75.135599999999997</v>
      </c>
      <c r="Z135" s="493">
        <v>75.135599999999997</v>
      </c>
      <c r="AA135" s="418">
        <v>25.136299999999999</v>
      </c>
      <c r="AB135" s="441">
        <v>75.135599999999997</v>
      </c>
      <c r="AC135" s="260"/>
    </row>
    <row r="136" spans="2:29" ht="15">
      <c r="B136" s="271"/>
      <c r="C136" s="275" t="s">
        <v>65</v>
      </c>
      <c r="D136" s="263" t="s">
        <v>8</v>
      </c>
      <c r="E136" s="492">
        <v>74.599900000000005</v>
      </c>
      <c r="F136" s="418">
        <v>25.091799999999999</v>
      </c>
      <c r="G136" s="418">
        <v>74.599900000000005</v>
      </c>
      <c r="H136" s="418">
        <v>36.092100000000002</v>
      </c>
      <c r="I136" s="418">
        <v>74.599900000000005</v>
      </c>
      <c r="J136" s="418">
        <v>0</v>
      </c>
      <c r="K136" s="441">
        <v>74.599900000000005</v>
      </c>
      <c r="L136" s="493">
        <v>74.599900000000005</v>
      </c>
      <c r="M136" s="493">
        <v>74.599900000000005</v>
      </c>
      <c r="N136" s="418">
        <v>74.599900000000005</v>
      </c>
      <c r="O136" s="441">
        <v>25.091799999999999</v>
      </c>
      <c r="P136" s="441">
        <v>74.599900000000005</v>
      </c>
      <c r="Q136" s="492">
        <v>72.692999999999998</v>
      </c>
      <c r="R136" s="418">
        <v>24.450399999999998</v>
      </c>
      <c r="S136" s="418">
        <v>72.692999999999998</v>
      </c>
      <c r="T136" s="418">
        <v>35.169499999999999</v>
      </c>
      <c r="U136" s="418">
        <v>72.692999999999998</v>
      </c>
      <c r="V136" s="418">
        <v>0</v>
      </c>
      <c r="W136" s="441">
        <v>72.692999999999998</v>
      </c>
      <c r="X136" s="493">
        <v>72.692999999999998</v>
      </c>
      <c r="Y136" s="493">
        <v>72.692999999999998</v>
      </c>
      <c r="Z136" s="493">
        <v>72.692999999999998</v>
      </c>
      <c r="AA136" s="418">
        <v>24.450399999999998</v>
      </c>
      <c r="AB136" s="441">
        <v>72.692999999999998</v>
      </c>
      <c r="AC136" s="260"/>
    </row>
    <row r="137" spans="2:29" ht="15">
      <c r="B137" s="271"/>
      <c r="C137" s="275" t="s">
        <v>66</v>
      </c>
      <c r="D137" s="263" t="s">
        <v>8</v>
      </c>
      <c r="E137" s="494">
        <v>73.162000000000006</v>
      </c>
      <c r="F137" s="442">
        <v>24.687999999999999</v>
      </c>
      <c r="G137" s="442">
        <v>73.162000000000006</v>
      </c>
      <c r="H137" s="442">
        <v>35.458500000000001</v>
      </c>
      <c r="I137" s="442">
        <v>73.162000000000006</v>
      </c>
      <c r="J137" s="442">
        <v>0</v>
      </c>
      <c r="K137" s="444">
        <v>73.162000000000006</v>
      </c>
      <c r="L137" s="495">
        <v>73.162000000000006</v>
      </c>
      <c r="M137" s="495">
        <v>73.162000000000006</v>
      </c>
      <c r="N137" s="442">
        <v>73.162000000000006</v>
      </c>
      <c r="O137" s="444">
        <v>24.687999999999999</v>
      </c>
      <c r="P137" s="444">
        <v>73.162000000000006</v>
      </c>
      <c r="Q137" s="494">
        <v>71.291899999999998</v>
      </c>
      <c r="R137" s="442">
        <v>24.056999999999999</v>
      </c>
      <c r="S137" s="442">
        <v>71.291899999999998</v>
      </c>
      <c r="T137" s="442">
        <v>34.552199999999999</v>
      </c>
      <c r="U137" s="442">
        <v>71.291899999999998</v>
      </c>
      <c r="V137" s="442">
        <v>0</v>
      </c>
      <c r="W137" s="444">
        <v>71.291899999999998</v>
      </c>
      <c r="X137" s="495">
        <v>71.291899999999998</v>
      </c>
      <c r="Y137" s="495">
        <v>71.291899999999998</v>
      </c>
      <c r="Z137" s="495">
        <v>71.291899999999998</v>
      </c>
      <c r="AA137" s="442">
        <v>24.056999999999999</v>
      </c>
      <c r="AB137" s="444">
        <v>71.291899999999998</v>
      </c>
      <c r="AC137" s="260"/>
    </row>
    <row r="138" spans="2:29" ht="14.25">
      <c r="B138" s="264"/>
      <c r="C138" s="376"/>
      <c r="D138" s="395"/>
      <c r="E138" s="396"/>
      <c r="F138" s="396"/>
      <c r="G138" s="396"/>
      <c r="H138" s="396"/>
      <c r="I138" s="396"/>
      <c r="J138" s="396"/>
      <c r="K138" s="396"/>
      <c r="L138" s="396"/>
      <c r="M138" s="396"/>
      <c r="N138" s="376"/>
      <c r="O138" s="376"/>
      <c r="P138" s="376"/>
      <c r="Q138" s="376"/>
      <c r="R138" s="376"/>
      <c r="S138" s="376"/>
      <c r="T138" s="376"/>
      <c r="U138" s="376"/>
      <c r="V138" s="376"/>
      <c r="W138" s="376"/>
      <c r="X138" s="376"/>
      <c r="Y138" s="376"/>
      <c r="Z138" s="376"/>
      <c r="AA138" s="376"/>
      <c r="AB138" s="376"/>
      <c r="AC138" s="260"/>
    </row>
    <row r="139" spans="2:29" ht="14.25">
      <c r="B139" s="264"/>
      <c r="C139" s="376"/>
      <c r="D139" s="395"/>
      <c r="E139" s="550" t="s">
        <v>20</v>
      </c>
      <c r="F139" s="550"/>
      <c r="G139" s="550"/>
      <c r="H139" s="550"/>
      <c r="I139" s="550"/>
      <c r="J139" s="550"/>
      <c r="K139" s="550"/>
      <c r="L139" s="550"/>
      <c r="M139" s="550"/>
      <c r="N139" s="550"/>
      <c r="O139" s="550"/>
      <c r="P139" s="551"/>
      <c r="Q139" s="376"/>
      <c r="R139" s="376"/>
      <c r="S139" s="376"/>
      <c r="T139" s="376"/>
      <c r="U139" s="376"/>
      <c r="V139" s="376"/>
      <c r="W139" s="376"/>
      <c r="X139" s="376"/>
      <c r="Y139" s="376"/>
      <c r="Z139" s="376"/>
      <c r="AA139" s="376"/>
      <c r="AB139" s="376"/>
      <c r="AC139" s="260"/>
    </row>
    <row r="140" spans="2:29" ht="12.75" customHeight="1">
      <c r="B140" s="264"/>
      <c r="C140" s="376"/>
      <c r="D140" s="395"/>
      <c r="E140" s="552" t="s">
        <v>47</v>
      </c>
      <c r="F140" s="553"/>
      <c r="G140" s="553"/>
      <c r="H140" s="553"/>
      <c r="I140" s="553"/>
      <c r="J140" s="554"/>
      <c r="K140" s="555" t="s">
        <v>90</v>
      </c>
      <c r="L140" s="555" t="s">
        <v>91</v>
      </c>
      <c r="M140" s="555" t="s">
        <v>48</v>
      </c>
      <c r="N140" s="555" t="s">
        <v>49</v>
      </c>
      <c r="O140" s="555" t="s">
        <v>148</v>
      </c>
      <c r="P140" s="555" t="s">
        <v>141</v>
      </c>
      <c r="Q140" s="376"/>
      <c r="R140" s="376"/>
      <c r="S140" s="376"/>
      <c r="T140" s="376"/>
      <c r="U140" s="376"/>
      <c r="V140" s="376"/>
      <c r="W140" s="376"/>
      <c r="X140" s="376"/>
      <c r="Y140" s="376"/>
      <c r="Z140" s="376"/>
      <c r="AA140" s="376"/>
      <c r="AB140" s="376"/>
      <c r="AC140" s="260"/>
    </row>
    <row r="141" spans="2:29" ht="38.25">
      <c r="B141" s="264"/>
      <c r="C141" s="376"/>
      <c r="D141" s="395"/>
      <c r="E141" s="412" t="s">
        <v>154</v>
      </c>
      <c r="F141" s="412" t="s">
        <v>155</v>
      </c>
      <c r="G141" s="412" t="s">
        <v>152</v>
      </c>
      <c r="H141" s="412" t="s">
        <v>156</v>
      </c>
      <c r="I141" s="412" t="s">
        <v>153</v>
      </c>
      <c r="J141" s="411" t="s">
        <v>50</v>
      </c>
      <c r="K141" s="556"/>
      <c r="L141" s="556"/>
      <c r="M141" s="556"/>
      <c r="N141" s="556"/>
      <c r="O141" s="556"/>
      <c r="P141" s="556"/>
      <c r="Q141" s="376"/>
      <c r="R141" s="376"/>
      <c r="S141" s="376"/>
      <c r="T141" s="376"/>
      <c r="U141" s="376"/>
      <c r="V141" s="376"/>
      <c r="W141" s="376"/>
      <c r="X141" s="376"/>
      <c r="Y141" s="376"/>
      <c r="Z141" s="376"/>
      <c r="AA141" s="376"/>
      <c r="AB141" s="376"/>
      <c r="AC141" s="260"/>
    </row>
    <row r="142" spans="2:29" ht="15">
      <c r="B142" s="264"/>
      <c r="C142" s="275" t="s">
        <v>60</v>
      </c>
      <c r="D142" s="263" t="s">
        <v>26</v>
      </c>
      <c r="E142" s="488">
        <v>1879865.6569999999</v>
      </c>
      <c r="F142" s="435">
        <v>1879865.6569999999</v>
      </c>
      <c r="G142" s="445">
        <v>1879865.6569999999</v>
      </c>
      <c r="H142" s="435">
        <v>1879865.6569999999</v>
      </c>
      <c r="I142" s="435">
        <v>1879865.6569999999</v>
      </c>
      <c r="J142" s="435">
        <v>1879865.6569999999</v>
      </c>
      <c r="K142" s="437">
        <v>1879865.6569999999</v>
      </c>
      <c r="L142" s="489">
        <v>1879865.6569999999</v>
      </c>
      <c r="M142" s="489">
        <v>1879865.6569999999</v>
      </c>
      <c r="N142" s="489">
        <v>1879865.6569999999</v>
      </c>
      <c r="O142" s="437">
        <v>1879865.6569999999</v>
      </c>
      <c r="P142" s="437">
        <v>1879865.6569999999</v>
      </c>
      <c r="Q142" s="376"/>
      <c r="R142" s="376"/>
      <c r="S142" s="376"/>
      <c r="T142" s="376"/>
      <c r="U142" s="376"/>
      <c r="V142" s="376"/>
      <c r="W142" s="376"/>
      <c r="X142" s="376"/>
      <c r="Y142" s="376"/>
      <c r="Z142" s="376"/>
      <c r="AA142" s="376"/>
      <c r="AB142" s="376"/>
      <c r="AC142" s="260"/>
    </row>
    <row r="143" spans="2:29" ht="15">
      <c r="B143" s="264"/>
      <c r="C143" s="275" t="s">
        <v>61</v>
      </c>
      <c r="D143" s="263" t="s">
        <v>28</v>
      </c>
      <c r="E143" s="490">
        <v>18583.473999999998</v>
      </c>
      <c r="F143" s="438">
        <v>18583.473999999998</v>
      </c>
      <c r="G143" s="418">
        <v>18583.473999999998</v>
      </c>
      <c r="H143" s="438">
        <v>18583.473999999998</v>
      </c>
      <c r="I143" s="438">
        <v>18583.473999999998</v>
      </c>
      <c r="J143" s="438">
        <v>18583.473999999998</v>
      </c>
      <c r="K143" s="439">
        <v>18583.473999999998</v>
      </c>
      <c r="L143" s="491">
        <v>18583.473999999998</v>
      </c>
      <c r="M143" s="491">
        <v>18583.473999999998</v>
      </c>
      <c r="N143" s="491">
        <v>18583.473999999998</v>
      </c>
      <c r="O143" s="439">
        <v>18583.473999999998</v>
      </c>
      <c r="P143" s="439">
        <v>18583.473999999998</v>
      </c>
      <c r="Q143" s="376"/>
      <c r="R143" s="376"/>
      <c r="S143" s="376"/>
      <c r="T143" s="376"/>
      <c r="U143" s="376"/>
      <c r="V143" s="376"/>
      <c r="W143" s="376"/>
      <c r="X143" s="376"/>
      <c r="Y143" s="376"/>
      <c r="Z143" s="376"/>
      <c r="AA143" s="376"/>
      <c r="AB143" s="376"/>
      <c r="AC143" s="260"/>
    </row>
    <row r="144" spans="2:29" ht="15">
      <c r="B144" s="264"/>
      <c r="C144" s="275" t="s">
        <v>62</v>
      </c>
      <c r="D144" s="263" t="s">
        <v>28</v>
      </c>
      <c r="E144" s="490">
        <v>3109.9850000000001</v>
      </c>
      <c r="F144" s="438">
        <v>1136.7149999999999</v>
      </c>
      <c r="G144" s="418">
        <v>3109.9850000000001</v>
      </c>
      <c r="H144" s="438">
        <v>1562.867</v>
      </c>
      <c r="I144" s="438">
        <v>3109.9850000000001</v>
      </c>
      <c r="J144" s="438">
        <v>0</v>
      </c>
      <c r="K144" s="439">
        <v>3109.9850000000001</v>
      </c>
      <c r="L144" s="491">
        <v>3109.9850000000001</v>
      </c>
      <c r="M144" s="491">
        <v>3109.9850000000001</v>
      </c>
      <c r="N144" s="491">
        <v>3109.9850000000001</v>
      </c>
      <c r="O144" s="439">
        <v>1136.7149999999999</v>
      </c>
      <c r="P144" s="439">
        <v>3109.9850000000001</v>
      </c>
      <c r="Q144" s="376"/>
      <c r="R144" s="376"/>
      <c r="S144" s="376"/>
      <c r="T144" s="376"/>
      <c r="U144" s="376"/>
      <c r="V144" s="376"/>
      <c r="W144" s="376"/>
      <c r="X144" s="376"/>
      <c r="Y144" s="376"/>
      <c r="Z144" s="376"/>
      <c r="AA144" s="376"/>
      <c r="AB144" s="376"/>
      <c r="AC144" s="260"/>
    </row>
    <row r="145" spans="2:29" ht="15">
      <c r="B145" s="264"/>
      <c r="C145" s="275" t="s">
        <v>63</v>
      </c>
      <c r="D145" s="263"/>
      <c r="E145" s="490"/>
      <c r="F145" s="438"/>
      <c r="G145" s="418"/>
      <c r="H145" s="438"/>
      <c r="I145" s="438"/>
      <c r="J145" s="438"/>
      <c r="K145" s="439"/>
      <c r="L145" s="491"/>
      <c r="M145" s="491"/>
      <c r="N145" s="491"/>
      <c r="O145" s="439"/>
      <c r="P145" s="439"/>
      <c r="Q145" s="376"/>
      <c r="R145" s="376"/>
      <c r="S145" s="376"/>
      <c r="T145" s="376"/>
      <c r="U145" s="376"/>
      <c r="V145" s="376"/>
      <c r="W145" s="376"/>
      <c r="X145" s="376"/>
      <c r="Y145" s="376"/>
      <c r="Z145" s="376"/>
      <c r="AA145" s="376"/>
      <c r="AB145" s="376"/>
      <c r="AC145" s="260"/>
    </row>
    <row r="146" spans="2:29" ht="15">
      <c r="B146" s="264"/>
      <c r="C146" s="275" t="s">
        <v>64</v>
      </c>
      <c r="D146" s="263" t="s">
        <v>8</v>
      </c>
      <c r="E146" s="492">
        <v>74.0822</v>
      </c>
      <c r="F146" s="418">
        <v>24.783899999999999</v>
      </c>
      <c r="G146" s="418">
        <v>74.0822</v>
      </c>
      <c r="H146" s="418">
        <v>35.737499999999997</v>
      </c>
      <c r="I146" s="418">
        <v>74.0822</v>
      </c>
      <c r="J146" s="418">
        <v>0</v>
      </c>
      <c r="K146" s="441">
        <v>74.0822</v>
      </c>
      <c r="L146" s="493">
        <v>74.0822</v>
      </c>
      <c r="M146" s="493">
        <v>74.0822</v>
      </c>
      <c r="N146" s="493">
        <v>74.0822</v>
      </c>
      <c r="O146" s="441">
        <v>24.783899999999999</v>
      </c>
      <c r="P146" s="441">
        <v>74.0822</v>
      </c>
      <c r="Q146" s="376"/>
      <c r="R146" s="376"/>
      <c r="S146" s="376"/>
      <c r="T146" s="376"/>
      <c r="U146" s="376"/>
      <c r="V146" s="376"/>
      <c r="W146" s="376"/>
      <c r="X146" s="376"/>
      <c r="Y146" s="376"/>
      <c r="Z146" s="376"/>
      <c r="AA146" s="376"/>
      <c r="AB146" s="376"/>
      <c r="AC146" s="260"/>
    </row>
    <row r="147" spans="2:29" ht="15">
      <c r="B147" s="264"/>
      <c r="C147" s="275" t="s">
        <v>65</v>
      </c>
      <c r="D147" s="263" t="s">
        <v>8</v>
      </c>
      <c r="E147" s="492">
        <v>71.6738</v>
      </c>
      <c r="F147" s="418">
        <v>24.107600000000001</v>
      </c>
      <c r="G147" s="418">
        <v>71.6738</v>
      </c>
      <c r="H147" s="418">
        <v>34.676400000000001</v>
      </c>
      <c r="I147" s="418">
        <v>71.6738</v>
      </c>
      <c r="J147" s="418">
        <v>0</v>
      </c>
      <c r="K147" s="441">
        <v>71.6738</v>
      </c>
      <c r="L147" s="493">
        <v>71.6738</v>
      </c>
      <c r="M147" s="493">
        <v>71.6738</v>
      </c>
      <c r="N147" s="493">
        <v>71.6738</v>
      </c>
      <c r="O147" s="441">
        <v>24.107600000000001</v>
      </c>
      <c r="P147" s="441">
        <v>71.6738</v>
      </c>
      <c r="Q147" s="376"/>
      <c r="R147" s="376"/>
      <c r="S147" s="376"/>
      <c r="T147" s="376"/>
      <c r="U147" s="376"/>
      <c r="V147" s="376"/>
      <c r="W147" s="376"/>
      <c r="X147" s="376"/>
      <c r="Y147" s="376"/>
      <c r="Z147" s="376"/>
      <c r="AA147" s="376"/>
      <c r="AB147" s="376"/>
      <c r="AC147" s="260"/>
    </row>
    <row r="148" spans="2:29" ht="15">
      <c r="B148" s="264"/>
      <c r="C148" s="275" t="s">
        <v>66</v>
      </c>
      <c r="D148" s="263" t="s">
        <v>8</v>
      </c>
      <c r="E148" s="494">
        <v>70.292400000000001</v>
      </c>
      <c r="F148" s="442">
        <v>23.7197</v>
      </c>
      <c r="G148" s="442">
        <v>70.292400000000001</v>
      </c>
      <c r="H148" s="442">
        <v>34.067700000000002</v>
      </c>
      <c r="I148" s="442">
        <v>70.292400000000001</v>
      </c>
      <c r="J148" s="442">
        <v>0</v>
      </c>
      <c r="K148" s="444">
        <v>70.292400000000001</v>
      </c>
      <c r="L148" s="495">
        <v>70.292400000000001</v>
      </c>
      <c r="M148" s="495">
        <v>70.292400000000001</v>
      </c>
      <c r="N148" s="495">
        <v>70.292400000000001</v>
      </c>
      <c r="O148" s="444">
        <v>23.7197</v>
      </c>
      <c r="P148" s="444">
        <v>70.292400000000001</v>
      </c>
      <c r="Q148" s="376"/>
      <c r="R148" s="376"/>
      <c r="S148" s="376"/>
      <c r="T148" s="376"/>
      <c r="U148" s="376"/>
      <c r="V148" s="376"/>
      <c r="W148" s="376"/>
      <c r="X148" s="376"/>
      <c r="Y148" s="376"/>
      <c r="Z148" s="376"/>
      <c r="AA148" s="376"/>
      <c r="AB148" s="376"/>
      <c r="AC148" s="260"/>
    </row>
    <row r="149" spans="2:29" ht="15.75" thickBot="1">
      <c r="B149" s="292"/>
      <c r="C149" s="389"/>
      <c r="D149" s="406"/>
      <c r="E149" s="446"/>
      <c r="F149" s="446"/>
      <c r="G149" s="446"/>
      <c r="H149" s="446"/>
      <c r="I149" s="446"/>
      <c r="J149" s="446"/>
      <c r="K149" s="446"/>
      <c r="L149" s="446"/>
      <c r="M149" s="446"/>
      <c r="N149" s="447"/>
      <c r="O149" s="448"/>
      <c r="P149" s="448"/>
      <c r="Q149" s="389"/>
      <c r="R149" s="389"/>
      <c r="S149" s="389"/>
      <c r="T149" s="389"/>
      <c r="U149" s="389"/>
      <c r="V149" s="389"/>
      <c r="W149" s="389"/>
      <c r="X149" s="389"/>
      <c r="Y149" s="389"/>
      <c r="Z149" s="389"/>
      <c r="AA149" s="389"/>
      <c r="AB149" s="389"/>
      <c r="AC149" s="269"/>
    </row>
    <row r="150" spans="2:29" ht="14.25">
      <c r="B150" s="297"/>
      <c r="C150" s="407"/>
      <c r="D150" s="407"/>
      <c r="E150" s="407"/>
      <c r="F150" s="407"/>
      <c r="G150" s="407"/>
      <c r="H150" s="407"/>
      <c r="I150" s="407"/>
      <c r="J150" s="407"/>
      <c r="K150" s="407"/>
      <c r="L150" s="407"/>
      <c r="M150" s="407"/>
      <c r="N150" s="407"/>
      <c r="O150" s="407"/>
      <c r="P150" s="407"/>
      <c r="Q150" s="407"/>
      <c r="R150" s="407"/>
      <c r="S150" s="407"/>
      <c r="T150" s="407"/>
      <c r="U150" s="407"/>
      <c r="V150" s="407"/>
      <c r="W150" s="407"/>
      <c r="X150" s="407"/>
      <c r="Y150" s="407"/>
      <c r="Z150" s="407"/>
      <c r="AA150" s="407"/>
      <c r="AB150" s="407"/>
    </row>
    <row r="151" spans="2:29" ht="18.75" thickBot="1">
      <c r="B151" s="283" t="s">
        <v>38</v>
      </c>
      <c r="C151" s="376"/>
      <c r="D151" s="376"/>
      <c r="E151" s="378"/>
      <c r="F151" s="376"/>
      <c r="G151" s="376"/>
      <c r="H151" s="376"/>
      <c r="I151" s="376"/>
      <c r="J151" s="376"/>
      <c r="K151" s="376"/>
      <c r="L151" s="376"/>
      <c r="M151" s="376"/>
      <c r="N151" s="376"/>
      <c r="O151" s="376"/>
      <c r="P151" s="376"/>
      <c r="Q151" s="376"/>
      <c r="R151" s="376"/>
      <c r="S151" s="376"/>
      <c r="T151" s="376"/>
      <c r="U151" s="376"/>
      <c r="V151" s="376"/>
      <c r="W151" s="376"/>
      <c r="X151" s="376"/>
      <c r="Y151" s="376"/>
      <c r="Z151" s="376"/>
      <c r="AA151" s="376"/>
      <c r="AB151" s="376"/>
    </row>
    <row r="152" spans="2:29" ht="15.75">
      <c r="B152" s="294" t="s">
        <v>147</v>
      </c>
      <c r="C152" s="408"/>
      <c r="D152" s="375"/>
      <c r="E152" s="295"/>
      <c r="F152" s="295"/>
      <c r="G152" s="295"/>
      <c r="H152" s="295"/>
      <c r="I152" s="295"/>
      <c r="J152" s="295"/>
      <c r="K152" s="295"/>
      <c r="L152" s="295"/>
      <c r="M152" s="295"/>
      <c r="N152" s="295"/>
      <c r="O152" s="295"/>
      <c r="P152" s="298"/>
      <c r="Q152" s="295"/>
      <c r="R152" s="295"/>
      <c r="S152" s="295"/>
      <c r="T152" s="295"/>
      <c r="U152" s="295"/>
      <c r="V152" s="295"/>
      <c r="W152" s="295"/>
      <c r="X152" s="374"/>
      <c r="Y152" s="374"/>
      <c r="Z152" s="374"/>
      <c r="AA152" s="374"/>
      <c r="AB152" s="374"/>
      <c r="AC152" s="252"/>
    </row>
    <row r="153" spans="2:29" ht="14.25">
      <c r="B153" s="264"/>
      <c r="C153" s="376"/>
      <c r="D153" s="378"/>
      <c r="E153" s="263"/>
      <c r="F153" s="263"/>
      <c r="G153" s="263"/>
      <c r="H153" s="263"/>
      <c r="I153" s="263"/>
      <c r="J153" s="263"/>
      <c r="K153" s="263"/>
      <c r="L153" s="263"/>
      <c r="M153" s="263"/>
      <c r="N153" s="263"/>
      <c r="O153" s="275"/>
      <c r="P153" s="275"/>
      <c r="Q153" s="275"/>
      <c r="R153" s="275"/>
      <c r="S153" s="275"/>
      <c r="T153" s="275"/>
      <c r="U153" s="275"/>
      <c r="V153" s="275"/>
      <c r="W153" s="263"/>
      <c r="X153" s="376"/>
      <c r="Y153" s="376"/>
      <c r="Z153" s="376"/>
      <c r="AA153" s="376"/>
      <c r="AB153" s="376"/>
      <c r="AC153" s="260"/>
    </row>
    <row r="154" spans="2:29" ht="14.25">
      <c r="B154" s="271"/>
      <c r="C154" s="275"/>
      <c r="D154" s="404"/>
      <c r="E154" s="550" t="s">
        <v>157</v>
      </c>
      <c r="F154" s="551"/>
      <c r="G154" s="551"/>
      <c r="H154" s="551"/>
      <c r="I154" s="551"/>
      <c r="J154" s="551"/>
      <c r="K154" s="551"/>
      <c r="L154" s="551"/>
      <c r="M154" s="551"/>
      <c r="N154" s="551"/>
      <c r="O154" s="551"/>
      <c r="P154" s="551"/>
      <c r="Q154" s="550" t="s">
        <v>158</v>
      </c>
      <c r="R154" s="551"/>
      <c r="S154" s="551"/>
      <c r="T154" s="551"/>
      <c r="U154" s="551"/>
      <c r="V154" s="551"/>
      <c r="W154" s="551"/>
      <c r="X154" s="551"/>
      <c r="Y154" s="551"/>
      <c r="Z154" s="551"/>
      <c r="AA154" s="551"/>
      <c r="AB154" s="551"/>
      <c r="AC154" s="260"/>
    </row>
    <row r="155" spans="2:29" ht="12.75" customHeight="1">
      <c r="B155" s="271"/>
      <c r="C155" s="275"/>
      <c r="D155" s="404"/>
      <c r="E155" s="552" t="s">
        <v>47</v>
      </c>
      <c r="F155" s="558"/>
      <c r="G155" s="558"/>
      <c r="H155" s="558"/>
      <c r="I155" s="558"/>
      <c r="J155" s="554"/>
      <c r="K155" s="555" t="s">
        <v>90</v>
      </c>
      <c r="L155" s="555" t="s">
        <v>91</v>
      </c>
      <c r="M155" s="555" t="s">
        <v>48</v>
      </c>
      <c r="N155" s="555" t="s">
        <v>49</v>
      </c>
      <c r="O155" s="555" t="s">
        <v>148</v>
      </c>
      <c r="P155" s="555" t="s">
        <v>141</v>
      </c>
      <c r="Q155" s="557" t="s">
        <v>47</v>
      </c>
      <c r="R155" s="551"/>
      <c r="S155" s="551"/>
      <c r="T155" s="551"/>
      <c r="U155" s="551"/>
      <c r="V155" s="551"/>
      <c r="W155" s="555" t="s">
        <v>90</v>
      </c>
      <c r="X155" s="555" t="s">
        <v>91</v>
      </c>
      <c r="Y155" s="555" t="s">
        <v>48</v>
      </c>
      <c r="Z155" s="555" t="s">
        <v>49</v>
      </c>
      <c r="AA155" s="555" t="s">
        <v>148</v>
      </c>
      <c r="AB155" s="555" t="s">
        <v>141</v>
      </c>
      <c r="AC155" s="260"/>
    </row>
    <row r="156" spans="2:29" ht="54" customHeight="1">
      <c r="B156" s="296"/>
      <c r="C156" s="275"/>
      <c r="D156" s="404"/>
      <c r="E156" s="412" t="s">
        <v>154</v>
      </c>
      <c r="F156" s="412" t="s">
        <v>155</v>
      </c>
      <c r="G156" s="412" t="s">
        <v>152</v>
      </c>
      <c r="H156" s="412" t="s">
        <v>156</v>
      </c>
      <c r="I156" s="412" t="s">
        <v>153</v>
      </c>
      <c r="J156" s="411" t="s">
        <v>50</v>
      </c>
      <c r="K156" s="556"/>
      <c r="L156" s="556"/>
      <c r="M156" s="556"/>
      <c r="N156" s="556"/>
      <c r="O156" s="556"/>
      <c r="P156" s="556"/>
      <c r="Q156" s="412" t="s">
        <v>154</v>
      </c>
      <c r="R156" s="412" t="s">
        <v>155</v>
      </c>
      <c r="S156" s="412" t="s">
        <v>152</v>
      </c>
      <c r="T156" s="412" t="s">
        <v>156</v>
      </c>
      <c r="U156" s="412" t="s">
        <v>153</v>
      </c>
      <c r="V156" s="411" t="s">
        <v>50</v>
      </c>
      <c r="W156" s="556"/>
      <c r="X156" s="556"/>
      <c r="Y156" s="556"/>
      <c r="Z156" s="556"/>
      <c r="AA156" s="556"/>
      <c r="AB156" s="556"/>
      <c r="AC156" s="260"/>
    </row>
    <row r="157" spans="2:29" ht="15">
      <c r="B157" s="271"/>
      <c r="C157" s="275" t="s">
        <v>61</v>
      </c>
      <c r="D157" s="263" t="s">
        <v>28</v>
      </c>
      <c r="E157" s="488">
        <v>42971.970999999998</v>
      </c>
      <c r="F157" s="435">
        <v>42971.970999999998</v>
      </c>
      <c r="G157" s="435">
        <v>42971.970999999998</v>
      </c>
      <c r="H157" s="435">
        <v>42971.970999999998</v>
      </c>
      <c r="I157" s="435">
        <v>42971.970999999998</v>
      </c>
      <c r="J157" s="435">
        <v>42971.970999999998</v>
      </c>
      <c r="K157" s="488">
        <v>42971.970999999998</v>
      </c>
      <c r="L157" s="488">
        <v>42971.970999999998</v>
      </c>
      <c r="M157" s="488">
        <v>42971.970999999998</v>
      </c>
      <c r="N157" s="437">
        <v>42971.970999999998</v>
      </c>
      <c r="O157" s="437">
        <v>42971.970999999998</v>
      </c>
      <c r="P157" s="437">
        <v>42971.970999999998</v>
      </c>
      <c r="Q157" s="488">
        <v>36146.633000000002</v>
      </c>
      <c r="R157" s="435">
        <v>36146.633000000002</v>
      </c>
      <c r="S157" s="418">
        <v>36146.633000000002</v>
      </c>
      <c r="T157" s="435">
        <v>36146.633000000002</v>
      </c>
      <c r="U157" s="435">
        <v>36146.633000000002</v>
      </c>
      <c r="V157" s="435">
        <v>36146.633000000002</v>
      </c>
      <c r="W157" s="437">
        <v>36146.633000000002</v>
      </c>
      <c r="X157" s="489">
        <v>36146.633000000002</v>
      </c>
      <c r="Y157" s="489">
        <v>36146.633000000002</v>
      </c>
      <c r="Z157" s="489">
        <v>36146.633000000002</v>
      </c>
      <c r="AA157" s="437">
        <v>36146.633000000002</v>
      </c>
      <c r="AB157" s="489">
        <v>36146.633000000002</v>
      </c>
      <c r="AC157" s="260"/>
    </row>
    <row r="158" spans="2:29" ht="15">
      <c r="B158" s="271"/>
      <c r="C158" s="275" t="s">
        <v>62</v>
      </c>
      <c r="D158" s="263" t="s">
        <v>28</v>
      </c>
      <c r="E158" s="490">
        <v>438.202</v>
      </c>
      <c r="F158" s="438">
        <v>160.16499999999999</v>
      </c>
      <c r="G158" s="438">
        <v>438.202</v>
      </c>
      <c r="H158" s="438">
        <v>220.21</v>
      </c>
      <c r="I158" s="438">
        <v>438.202</v>
      </c>
      <c r="J158" s="438">
        <v>0</v>
      </c>
      <c r="K158" s="490">
        <v>438.202</v>
      </c>
      <c r="L158" s="490">
        <v>438.202</v>
      </c>
      <c r="M158" s="490">
        <v>438.202</v>
      </c>
      <c r="N158" s="439">
        <v>438.202</v>
      </c>
      <c r="O158" s="439">
        <v>160.16499999999999</v>
      </c>
      <c r="P158" s="439">
        <v>438.202</v>
      </c>
      <c r="Q158" s="490">
        <v>255.661</v>
      </c>
      <c r="R158" s="438">
        <v>93.444999999999993</v>
      </c>
      <c r="S158" s="418">
        <v>255.661</v>
      </c>
      <c r="T158" s="438">
        <v>128.47800000000001</v>
      </c>
      <c r="U158" s="438">
        <v>255.661</v>
      </c>
      <c r="V158" s="438">
        <v>0</v>
      </c>
      <c r="W158" s="439">
        <v>255.661</v>
      </c>
      <c r="X158" s="491">
        <v>255.661</v>
      </c>
      <c r="Y158" s="491">
        <v>255.661</v>
      </c>
      <c r="Z158" s="491">
        <v>255.661</v>
      </c>
      <c r="AA158" s="439">
        <v>93.444999999999993</v>
      </c>
      <c r="AB158" s="491">
        <v>255.661</v>
      </c>
      <c r="AC158" s="260"/>
    </row>
    <row r="159" spans="2:29" ht="15">
      <c r="B159" s="271"/>
      <c r="C159" s="275" t="s">
        <v>67</v>
      </c>
      <c r="D159" s="263" t="s">
        <v>28</v>
      </c>
      <c r="E159" s="490">
        <v>453.53800000000001</v>
      </c>
      <c r="F159" s="438">
        <v>453.53800000000001</v>
      </c>
      <c r="G159" s="438">
        <v>453.53800000000001</v>
      </c>
      <c r="H159" s="438">
        <v>453.53800000000001</v>
      </c>
      <c r="I159" s="438">
        <v>453.53800000000001</v>
      </c>
      <c r="J159" s="438">
        <v>0</v>
      </c>
      <c r="K159" s="490">
        <v>453.53800000000001</v>
      </c>
      <c r="L159" s="490">
        <v>453.53800000000001</v>
      </c>
      <c r="M159" s="490">
        <v>453.53800000000001</v>
      </c>
      <c r="N159" s="439">
        <v>453.53800000000001</v>
      </c>
      <c r="O159" s="439">
        <v>453.53800000000001</v>
      </c>
      <c r="P159" s="439">
        <v>453.53800000000001</v>
      </c>
      <c r="Q159" s="490">
        <v>418.87400000000002</v>
      </c>
      <c r="R159" s="438">
        <v>418.87400000000002</v>
      </c>
      <c r="S159" s="418">
        <v>418.87400000000002</v>
      </c>
      <c r="T159" s="438">
        <v>418.87400000000002</v>
      </c>
      <c r="U159" s="438">
        <v>418.87400000000002</v>
      </c>
      <c r="V159" s="438">
        <v>0</v>
      </c>
      <c r="W159" s="439">
        <v>418.87400000000002</v>
      </c>
      <c r="X159" s="491">
        <v>418.87400000000002</v>
      </c>
      <c r="Y159" s="491">
        <v>418.87400000000002</v>
      </c>
      <c r="Z159" s="491">
        <v>418.87400000000002</v>
      </c>
      <c r="AA159" s="439">
        <v>418.87400000000002</v>
      </c>
      <c r="AB159" s="491">
        <v>418.87400000000002</v>
      </c>
      <c r="AC159" s="260"/>
    </row>
    <row r="160" spans="2:29" ht="15">
      <c r="B160" s="271"/>
      <c r="C160" s="275" t="s">
        <v>63</v>
      </c>
      <c r="D160" s="263"/>
      <c r="E160" s="490"/>
      <c r="F160" s="438"/>
      <c r="G160" s="438"/>
      <c r="H160" s="438"/>
      <c r="I160" s="438"/>
      <c r="J160" s="438"/>
      <c r="K160" s="490"/>
      <c r="L160" s="490"/>
      <c r="M160" s="490"/>
      <c r="N160" s="439"/>
      <c r="O160" s="439"/>
      <c r="P160" s="439"/>
      <c r="Q160" s="490"/>
      <c r="R160" s="438"/>
      <c r="S160" s="418"/>
      <c r="T160" s="438"/>
      <c r="U160" s="438"/>
      <c r="V160" s="438"/>
      <c r="W160" s="439"/>
      <c r="X160" s="491"/>
      <c r="Y160" s="491"/>
      <c r="Z160" s="491"/>
      <c r="AA160" s="439"/>
      <c r="AB160" s="491"/>
      <c r="AC160" s="260"/>
    </row>
    <row r="161" spans="2:29" ht="15">
      <c r="B161" s="271"/>
      <c r="C161" s="275" t="s">
        <v>64</v>
      </c>
      <c r="D161" s="263" t="s">
        <v>45</v>
      </c>
      <c r="E161" s="492">
        <v>10177.430399999999</v>
      </c>
      <c r="F161" s="418">
        <v>3404.8159999999998</v>
      </c>
      <c r="G161" s="418">
        <v>10177.430399999999</v>
      </c>
      <c r="H161" s="418">
        <v>4909.6322</v>
      </c>
      <c r="I161" s="418">
        <v>10177.430399999999</v>
      </c>
      <c r="J161" s="418">
        <v>0</v>
      </c>
      <c r="K161" s="492">
        <v>10177.430399999999</v>
      </c>
      <c r="L161" s="492">
        <v>10177.430399999999</v>
      </c>
      <c r="M161" s="492">
        <v>10177.430399999999</v>
      </c>
      <c r="N161" s="441">
        <v>10177.430399999999</v>
      </c>
      <c r="O161" s="441">
        <v>3404.8159999999998</v>
      </c>
      <c r="P161" s="441">
        <v>10177.430399999999</v>
      </c>
      <c r="Q161" s="492">
        <v>5715.7377999999999</v>
      </c>
      <c r="R161" s="418">
        <v>1912.1757</v>
      </c>
      <c r="S161" s="418">
        <v>5715.7377999999999</v>
      </c>
      <c r="T161" s="418">
        <v>2757.2941999999998</v>
      </c>
      <c r="U161" s="418">
        <v>5715.7377999999999</v>
      </c>
      <c r="V161" s="418">
        <v>0</v>
      </c>
      <c r="W161" s="441">
        <v>5715.7377999999999</v>
      </c>
      <c r="X161" s="493">
        <v>5715.7377999999999</v>
      </c>
      <c r="Y161" s="493">
        <v>5715.7377999999999</v>
      </c>
      <c r="Z161" s="493">
        <v>5715.7377999999999</v>
      </c>
      <c r="AA161" s="441">
        <v>1912.1757</v>
      </c>
      <c r="AB161" s="493">
        <v>5715.7377999999999</v>
      </c>
      <c r="AC161" s="260"/>
    </row>
    <row r="162" spans="2:29" ht="15">
      <c r="B162" s="271"/>
      <c r="C162" s="275" t="s">
        <v>65</v>
      </c>
      <c r="D162" s="263" t="s">
        <v>45</v>
      </c>
      <c r="E162" s="492">
        <v>9846.5692999999992</v>
      </c>
      <c r="F162" s="418">
        <v>3311.9101999999998</v>
      </c>
      <c r="G162" s="418">
        <v>9846.5692999999992</v>
      </c>
      <c r="H162" s="418">
        <v>4763.8546999999999</v>
      </c>
      <c r="I162" s="418">
        <v>9846.5692999999992</v>
      </c>
      <c r="J162" s="418">
        <v>0</v>
      </c>
      <c r="K162" s="492">
        <v>9846.5692999999992</v>
      </c>
      <c r="L162" s="492">
        <v>9846.5692999999992</v>
      </c>
      <c r="M162" s="492">
        <v>9846.5692999999992</v>
      </c>
      <c r="N162" s="441">
        <v>9846.5692999999992</v>
      </c>
      <c r="O162" s="441">
        <v>3311.9101999999998</v>
      </c>
      <c r="P162" s="441">
        <v>9846.5692999999992</v>
      </c>
      <c r="Q162" s="492">
        <v>5529.9231</v>
      </c>
      <c r="R162" s="418">
        <v>1859.999</v>
      </c>
      <c r="S162" s="418">
        <v>5529.9231</v>
      </c>
      <c r="T162" s="418">
        <v>2675.4243000000001</v>
      </c>
      <c r="U162" s="418">
        <v>5529.9231</v>
      </c>
      <c r="V162" s="418">
        <v>0</v>
      </c>
      <c r="W162" s="441">
        <v>5529.9231</v>
      </c>
      <c r="X162" s="493">
        <v>5529.9231</v>
      </c>
      <c r="Y162" s="493">
        <v>5529.9231</v>
      </c>
      <c r="Z162" s="493">
        <v>5529.9231</v>
      </c>
      <c r="AA162" s="441">
        <v>1859.999</v>
      </c>
      <c r="AB162" s="493">
        <v>5529.9231</v>
      </c>
      <c r="AC162" s="260"/>
    </row>
    <row r="163" spans="2:29" ht="15">
      <c r="B163" s="271"/>
      <c r="C163" s="275" t="s">
        <v>66</v>
      </c>
      <c r="D163" s="263" t="s">
        <v>45</v>
      </c>
      <c r="E163" s="494">
        <v>9656.7816999999995</v>
      </c>
      <c r="F163" s="442">
        <v>3258.6178</v>
      </c>
      <c r="G163" s="442">
        <v>9656.7816999999995</v>
      </c>
      <c r="H163" s="442">
        <v>4680.2343000000001</v>
      </c>
      <c r="I163" s="442">
        <v>9656.7816999999995</v>
      </c>
      <c r="J163" s="442">
        <v>0</v>
      </c>
      <c r="K163" s="494">
        <v>9656.7816999999995</v>
      </c>
      <c r="L163" s="494">
        <v>9656.7816999999995</v>
      </c>
      <c r="M163" s="494">
        <v>9656.7816999999995</v>
      </c>
      <c r="N163" s="444">
        <v>9656.7816999999995</v>
      </c>
      <c r="O163" s="444">
        <v>3258.6178</v>
      </c>
      <c r="P163" s="444">
        <v>9656.7816999999995</v>
      </c>
      <c r="Q163" s="494">
        <v>5423.3366999999998</v>
      </c>
      <c r="R163" s="442">
        <v>1830.0695000000001</v>
      </c>
      <c r="S163" s="442">
        <v>5423.3366999999998</v>
      </c>
      <c r="T163" s="442">
        <v>2628.4623000000001</v>
      </c>
      <c r="U163" s="442">
        <v>5423.3366999999998</v>
      </c>
      <c r="V163" s="442">
        <v>0</v>
      </c>
      <c r="W163" s="444">
        <v>5423.3366999999998</v>
      </c>
      <c r="X163" s="495">
        <v>5423.3366999999998</v>
      </c>
      <c r="Y163" s="495">
        <v>5423.3366999999998</v>
      </c>
      <c r="Z163" s="495">
        <v>5423.3366999999998</v>
      </c>
      <c r="AA163" s="444">
        <v>1830.0695000000001</v>
      </c>
      <c r="AB163" s="495">
        <v>5423.3366999999998</v>
      </c>
      <c r="AC163" s="260"/>
    </row>
    <row r="164" spans="2:29" ht="14.25">
      <c r="B164" s="264"/>
      <c r="C164" s="376"/>
      <c r="D164" s="405"/>
      <c r="E164" s="396"/>
      <c r="F164" s="376"/>
      <c r="G164" s="396"/>
      <c r="H164" s="396"/>
      <c r="I164" s="396"/>
      <c r="J164" s="396"/>
      <c r="K164" s="396"/>
      <c r="L164" s="396"/>
      <c r="M164" s="396"/>
      <c r="N164" s="376"/>
      <c r="O164" s="376"/>
      <c r="P164" s="376"/>
      <c r="Q164" s="376"/>
      <c r="R164" s="376"/>
      <c r="S164" s="376"/>
      <c r="T164" s="376"/>
      <c r="U164" s="376"/>
      <c r="V164" s="376"/>
      <c r="W164" s="376"/>
      <c r="X164" s="376"/>
      <c r="Y164" s="376"/>
      <c r="Z164" s="376"/>
      <c r="AA164" s="396"/>
      <c r="AB164" s="396"/>
      <c r="AC164" s="260"/>
    </row>
    <row r="165" spans="2:29" ht="14.25">
      <c r="B165" s="264"/>
      <c r="C165" s="376"/>
      <c r="D165" s="405"/>
      <c r="E165" s="550" t="s">
        <v>159</v>
      </c>
      <c r="F165" s="550"/>
      <c r="G165" s="550"/>
      <c r="H165" s="550"/>
      <c r="I165" s="550"/>
      <c r="J165" s="550"/>
      <c r="K165" s="550"/>
      <c r="L165" s="550"/>
      <c r="M165" s="550"/>
      <c r="N165" s="550"/>
      <c r="O165" s="550"/>
      <c r="P165" s="551"/>
      <c r="Q165" s="550" t="s">
        <v>160</v>
      </c>
      <c r="R165" s="551"/>
      <c r="S165" s="551"/>
      <c r="T165" s="551"/>
      <c r="U165" s="551"/>
      <c r="V165" s="551"/>
      <c r="W165" s="551"/>
      <c r="X165" s="551"/>
      <c r="Y165" s="551"/>
      <c r="Z165" s="551"/>
      <c r="AA165" s="551"/>
      <c r="AB165" s="551"/>
      <c r="AC165" s="260"/>
    </row>
    <row r="166" spans="2:29" ht="12.75" customHeight="1">
      <c r="B166" s="271"/>
      <c r="C166" s="275"/>
      <c r="D166" s="263"/>
      <c r="E166" s="557" t="s">
        <v>47</v>
      </c>
      <c r="F166" s="557"/>
      <c r="G166" s="557"/>
      <c r="H166" s="557"/>
      <c r="I166" s="557"/>
      <c r="K166" s="555" t="s">
        <v>90</v>
      </c>
      <c r="L166" s="555" t="s">
        <v>91</v>
      </c>
      <c r="M166" s="555" t="s">
        <v>48</v>
      </c>
      <c r="N166" s="555" t="s">
        <v>49</v>
      </c>
      <c r="O166" s="555" t="s">
        <v>148</v>
      </c>
      <c r="P166" s="555" t="s">
        <v>141</v>
      </c>
      <c r="Q166" s="552" t="s">
        <v>47</v>
      </c>
      <c r="R166" s="553"/>
      <c r="S166" s="553"/>
      <c r="T166" s="553"/>
      <c r="U166" s="553"/>
      <c r="V166" s="554"/>
      <c r="W166" s="555" t="s">
        <v>90</v>
      </c>
      <c r="X166" s="555" t="s">
        <v>91</v>
      </c>
      <c r="Y166" s="555" t="s">
        <v>48</v>
      </c>
      <c r="Z166" s="555" t="s">
        <v>49</v>
      </c>
      <c r="AA166" s="555" t="s">
        <v>148</v>
      </c>
      <c r="AB166" s="555" t="s">
        <v>141</v>
      </c>
      <c r="AC166" s="260"/>
    </row>
    <row r="167" spans="2:29" ht="59.25" customHeight="1">
      <c r="B167" s="296"/>
      <c r="C167" s="275"/>
      <c r="D167" s="263"/>
      <c r="E167" s="412" t="s">
        <v>154</v>
      </c>
      <c r="F167" s="412" t="s">
        <v>155</v>
      </c>
      <c r="G167" s="412" t="s">
        <v>152</v>
      </c>
      <c r="H167" s="412" t="s">
        <v>156</v>
      </c>
      <c r="I167" s="412" t="s">
        <v>153</v>
      </c>
      <c r="J167" s="411" t="s">
        <v>50</v>
      </c>
      <c r="K167" s="556"/>
      <c r="L167" s="556"/>
      <c r="M167" s="556"/>
      <c r="N167" s="556"/>
      <c r="O167" s="556"/>
      <c r="P167" s="556"/>
      <c r="Q167" s="412" t="s">
        <v>154</v>
      </c>
      <c r="R167" s="412" t="s">
        <v>155</v>
      </c>
      <c r="S167" s="412" t="s">
        <v>152</v>
      </c>
      <c r="T167" s="412" t="s">
        <v>156</v>
      </c>
      <c r="U167" s="412" t="s">
        <v>153</v>
      </c>
      <c r="V167" s="411" t="s">
        <v>50</v>
      </c>
      <c r="W167" s="556"/>
      <c r="X167" s="556"/>
      <c r="Y167" s="556"/>
      <c r="Z167" s="556"/>
      <c r="AA167" s="556"/>
      <c r="AB167" s="556"/>
      <c r="AC167" s="260"/>
    </row>
    <row r="168" spans="2:29" ht="15">
      <c r="B168" s="271"/>
      <c r="C168" s="275" t="s">
        <v>61</v>
      </c>
      <c r="D168" s="263" t="s">
        <v>28</v>
      </c>
      <c r="E168" s="488">
        <v>33700.885999999999</v>
      </c>
      <c r="F168" s="435">
        <v>33700.885999999999</v>
      </c>
      <c r="G168" s="418">
        <v>33700.885999999999</v>
      </c>
      <c r="H168" s="435">
        <v>33700.885999999999</v>
      </c>
      <c r="I168" s="435">
        <v>33700.885999999999</v>
      </c>
      <c r="J168" s="435">
        <v>33700.885999999999</v>
      </c>
      <c r="K168" s="488">
        <v>33700.885999999999</v>
      </c>
      <c r="L168" s="488">
        <v>33700.885999999999</v>
      </c>
      <c r="M168" s="488">
        <v>33700.885999999999</v>
      </c>
      <c r="N168" s="437">
        <v>33700.885999999999</v>
      </c>
      <c r="O168" s="437">
        <v>33700.885999999999</v>
      </c>
      <c r="P168" s="437">
        <v>33700.885999999999</v>
      </c>
      <c r="Q168" s="488">
        <v>25931.473999999998</v>
      </c>
      <c r="R168" s="435">
        <v>25931.473999999998</v>
      </c>
      <c r="S168" s="418">
        <v>25931.473999999998</v>
      </c>
      <c r="T168" s="435">
        <v>25931.473999999998</v>
      </c>
      <c r="U168" s="435">
        <v>25931.473999999998</v>
      </c>
      <c r="V168" s="435">
        <v>25931.473999999998</v>
      </c>
      <c r="W168" s="437">
        <v>25931.473999999998</v>
      </c>
      <c r="X168" s="435">
        <v>25931.473999999998</v>
      </c>
      <c r="Y168" s="488">
        <v>25931.473999999998</v>
      </c>
      <c r="Z168" s="488">
        <v>25931.473999999998</v>
      </c>
      <c r="AA168" s="488">
        <v>25931.473999999998</v>
      </c>
      <c r="AB168" s="437">
        <v>25931.473999999998</v>
      </c>
      <c r="AC168" s="260"/>
    </row>
    <row r="169" spans="2:29" ht="15">
      <c r="B169" s="271"/>
      <c r="C169" s="275" t="s">
        <v>62</v>
      </c>
      <c r="D169" s="263" t="s">
        <v>28</v>
      </c>
      <c r="E169" s="490">
        <v>211</v>
      </c>
      <c r="F169" s="438">
        <v>77.120999999999995</v>
      </c>
      <c r="G169" s="418">
        <v>211</v>
      </c>
      <c r="H169" s="438">
        <v>106.03400000000001</v>
      </c>
      <c r="I169" s="438">
        <v>211</v>
      </c>
      <c r="J169" s="438">
        <v>0</v>
      </c>
      <c r="K169" s="490">
        <v>211</v>
      </c>
      <c r="L169" s="490">
        <v>211</v>
      </c>
      <c r="M169" s="490">
        <v>211</v>
      </c>
      <c r="N169" s="439">
        <v>211</v>
      </c>
      <c r="O169" s="439">
        <v>77.120999999999995</v>
      </c>
      <c r="P169" s="439">
        <v>211</v>
      </c>
      <c r="Q169" s="490">
        <v>136.31700000000001</v>
      </c>
      <c r="R169" s="438">
        <v>49.823999999999998</v>
      </c>
      <c r="S169" s="418">
        <v>136.31700000000001</v>
      </c>
      <c r="T169" s="438">
        <v>68.503</v>
      </c>
      <c r="U169" s="438">
        <v>136.31700000000001</v>
      </c>
      <c r="V169" s="438">
        <v>0</v>
      </c>
      <c r="W169" s="439">
        <v>136.31700000000001</v>
      </c>
      <c r="X169" s="438">
        <v>136.31700000000001</v>
      </c>
      <c r="Y169" s="490">
        <v>136.31700000000001</v>
      </c>
      <c r="Z169" s="490">
        <v>136.31700000000001</v>
      </c>
      <c r="AA169" s="490">
        <v>49.823999999999998</v>
      </c>
      <c r="AB169" s="439">
        <v>136.31700000000001</v>
      </c>
      <c r="AC169" s="260"/>
    </row>
    <row r="170" spans="2:29" ht="15">
      <c r="B170" s="271"/>
      <c r="C170" s="275" t="s">
        <v>67</v>
      </c>
      <c r="D170" s="263" t="s">
        <v>28</v>
      </c>
      <c r="E170" s="490">
        <v>435.48599999999999</v>
      </c>
      <c r="F170" s="438">
        <v>435.48599999999999</v>
      </c>
      <c r="G170" s="418">
        <v>435.48599999999999</v>
      </c>
      <c r="H170" s="438">
        <v>435.48599999999999</v>
      </c>
      <c r="I170" s="438">
        <v>435.48599999999999</v>
      </c>
      <c r="J170" s="438">
        <v>0</v>
      </c>
      <c r="K170" s="490">
        <v>435.48599999999999</v>
      </c>
      <c r="L170" s="490">
        <v>435.48599999999999</v>
      </c>
      <c r="M170" s="490">
        <v>435.48599999999999</v>
      </c>
      <c r="N170" s="439">
        <v>435.48599999999999</v>
      </c>
      <c r="O170" s="439">
        <v>435.48599999999999</v>
      </c>
      <c r="P170" s="439">
        <v>435.48599999999999</v>
      </c>
      <c r="Q170" s="490">
        <v>424.79399999999998</v>
      </c>
      <c r="R170" s="438">
        <v>424.79399999999998</v>
      </c>
      <c r="S170" s="418">
        <v>424.79399999999998</v>
      </c>
      <c r="T170" s="438">
        <v>424.79399999999998</v>
      </c>
      <c r="U170" s="438">
        <v>424.79399999999998</v>
      </c>
      <c r="V170" s="438">
        <v>0</v>
      </c>
      <c r="W170" s="439">
        <v>424.79399999999998</v>
      </c>
      <c r="X170" s="438">
        <v>424.79399999999998</v>
      </c>
      <c r="Y170" s="490">
        <v>424.79399999999998</v>
      </c>
      <c r="Z170" s="490">
        <v>424.79399999999998</v>
      </c>
      <c r="AA170" s="490">
        <v>424.79399999999998</v>
      </c>
      <c r="AB170" s="439">
        <v>424.79399999999998</v>
      </c>
      <c r="AC170" s="260"/>
    </row>
    <row r="171" spans="2:29" ht="15">
      <c r="B171" s="271"/>
      <c r="C171" s="275" t="s">
        <v>63</v>
      </c>
      <c r="D171" s="263"/>
      <c r="E171" s="490"/>
      <c r="F171" s="438"/>
      <c r="G171" s="418"/>
      <c r="H171" s="438"/>
      <c r="I171" s="438"/>
      <c r="J171" s="438"/>
      <c r="K171" s="490"/>
      <c r="L171" s="490"/>
      <c r="M171" s="490"/>
      <c r="N171" s="439"/>
      <c r="O171" s="439"/>
      <c r="P171" s="439"/>
      <c r="Q171" s="490"/>
      <c r="R171" s="438"/>
      <c r="S171" s="418"/>
      <c r="T171" s="438"/>
      <c r="U171" s="438"/>
      <c r="V171" s="438"/>
      <c r="W171" s="439"/>
      <c r="X171" s="438"/>
      <c r="Y171" s="490"/>
      <c r="Z171" s="490"/>
      <c r="AA171" s="490"/>
      <c r="AB171" s="439"/>
      <c r="AC171" s="260"/>
    </row>
    <row r="172" spans="2:29" ht="15">
      <c r="B172" s="271"/>
      <c r="C172" s="275" t="s">
        <v>64</v>
      </c>
      <c r="D172" s="263" t="s">
        <v>45</v>
      </c>
      <c r="E172" s="492">
        <v>4819.5848999999998</v>
      </c>
      <c r="F172" s="418">
        <v>1612.3715999999999</v>
      </c>
      <c r="G172" s="418">
        <v>4819.5848999999998</v>
      </c>
      <c r="H172" s="418">
        <v>2324.9866000000002</v>
      </c>
      <c r="I172" s="418">
        <v>4819.5848999999998</v>
      </c>
      <c r="J172" s="418">
        <v>0</v>
      </c>
      <c r="K172" s="492">
        <v>4819.5848999999998</v>
      </c>
      <c r="L172" s="492">
        <v>4819.5848999999998</v>
      </c>
      <c r="M172" s="492">
        <v>4819.5848999999998</v>
      </c>
      <c r="N172" s="441">
        <v>4819.5848999999998</v>
      </c>
      <c r="O172" s="441">
        <v>1612.3715999999999</v>
      </c>
      <c r="P172" s="441">
        <v>4819.5848999999998</v>
      </c>
      <c r="Q172" s="492">
        <v>2848.6102999999998</v>
      </c>
      <c r="R172" s="418">
        <v>952.9905</v>
      </c>
      <c r="S172" s="418">
        <v>2848.6102999999998</v>
      </c>
      <c r="T172" s="418">
        <v>1374.1806999999999</v>
      </c>
      <c r="U172" s="418">
        <v>2848.6102999999998</v>
      </c>
      <c r="V172" s="418">
        <v>0</v>
      </c>
      <c r="W172" s="441">
        <v>2848.6102999999998</v>
      </c>
      <c r="X172" s="418">
        <v>2848.6102999999998</v>
      </c>
      <c r="Y172" s="492">
        <v>2848.6102999999998</v>
      </c>
      <c r="Z172" s="492">
        <v>2848.6102999999998</v>
      </c>
      <c r="AA172" s="492">
        <v>952.9905</v>
      </c>
      <c r="AB172" s="441">
        <v>2848.6102999999998</v>
      </c>
      <c r="AC172" s="260"/>
    </row>
    <row r="173" spans="2:29" ht="15">
      <c r="B173" s="271"/>
      <c r="C173" s="275" t="s">
        <v>65</v>
      </c>
      <c r="D173" s="263" t="s">
        <v>45</v>
      </c>
      <c r="E173" s="492">
        <v>4662.9035999999996</v>
      </c>
      <c r="F173" s="418">
        <v>1568.3755000000001</v>
      </c>
      <c r="G173" s="418">
        <v>4662.9035999999996</v>
      </c>
      <c r="H173" s="418">
        <v>2255.9528</v>
      </c>
      <c r="I173" s="418">
        <v>4662.9035999999996</v>
      </c>
      <c r="J173" s="418">
        <v>0</v>
      </c>
      <c r="K173" s="492">
        <v>4662.9035999999996</v>
      </c>
      <c r="L173" s="492">
        <v>4662.9035999999996</v>
      </c>
      <c r="M173" s="492">
        <v>4662.9035999999996</v>
      </c>
      <c r="N173" s="441">
        <v>4662.9035999999996</v>
      </c>
      <c r="O173" s="441">
        <v>1568.3755000000001</v>
      </c>
      <c r="P173" s="441">
        <v>4662.9035999999996</v>
      </c>
      <c r="Q173" s="492">
        <v>2756.0039999999999</v>
      </c>
      <c r="R173" s="418">
        <v>926.98659999999995</v>
      </c>
      <c r="S173" s="418">
        <v>2756.0039999999999</v>
      </c>
      <c r="T173" s="418">
        <v>1333.3784000000001</v>
      </c>
      <c r="U173" s="418">
        <v>2756.0039999999999</v>
      </c>
      <c r="V173" s="418">
        <v>0</v>
      </c>
      <c r="W173" s="441">
        <v>2756.0039999999999</v>
      </c>
      <c r="X173" s="418">
        <v>2756.0039999999999</v>
      </c>
      <c r="Y173" s="492">
        <v>2756.0039999999999</v>
      </c>
      <c r="Z173" s="492">
        <v>2756.0039999999999</v>
      </c>
      <c r="AA173" s="492">
        <v>926.98659999999995</v>
      </c>
      <c r="AB173" s="441">
        <v>2756.0039999999999</v>
      </c>
      <c r="AC173" s="260"/>
    </row>
    <row r="174" spans="2:29" ht="15">
      <c r="B174" s="271"/>
      <c r="C174" s="275" t="s">
        <v>66</v>
      </c>
      <c r="D174" s="263" t="s">
        <v>45</v>
      </c>
      <c r="E174" s="494">
        <v>4573.0285000000003</v>
      </c>
      <c r="F174" s="442">
        <v>1543.1386</v>
      </c>
      <c r="G174" s="442">
        <v>4573.0285000000003</v>
      </c>
      <c r="H174" s="442">
        <v>2216.3537999999999</v>
      </c>
      <c r="I174" s="442">
        <v>4573.0285000000003</v>
      </c>
      <c r="J174" s="442">
        <v>0</v>
      </c>
      <c r="K174" s="494">
        <v>4573.0285000000003</v>
      </c>
      <c r="L174" s="494">
        <v>4573.0285000000003</v>
      </c>
      <c r="M174" s="494">
        <v>4573.0285000000003</v>
      </c>
      <c r="N174" s="444">
        <v>4573.0285000000003</v>
      </c>
      <c r="O174" s="444">
        <v>1543.1386</v>
      </c>
      <c r="P174" s="444">
        <v>4573.0285000000003</v>
      </c>
      <c r="Q174" s="494">
        <v>2702.8834000000002</v>
      </c>
      <c r="R174" s="442">
        <v>912.07029999999997</v>
      </c>
      <c r="S174" s="442">
        <v>2702.8834000000002</v>
      </c>
      <c r="T174" s="442">
        <v>1309.9735000000001</v>
      </c>
      <c r="U174" s="442">
        <v>2702.8834000000002</v>
      </c>
      <c r="V174" s="442">
        <v>0</v>
      </c>
      <c r="W174" s="444">
        <v>2702.8834000000002</v>
      </c>
      <c r="X174" s="442">
        <v>2702.8834000000002</v>
      </c>
      <c r="Y174" s="494">
        <v>2702.8834000000002</v>
      </c>
      <c r="Z174" s="494">
        <v>2702.8834000000002</v>
      </c>
      <c r="AA174" s="494">
        <v>912.07029999999997</v>
      </c>
      <c r="AB174" s="444">
        <v>2702.8834000000002</v>
      </c>
      <c r="AC174" s="260"/>
    </row>
    <row r="175" spans="2:29" ht="14.25">
      <c r="B175" s="264"/>
      <c r="C175" s="376"/>
      <c r="D175" s="395"/>
      <c r="E175" s="396"/>
      <c r="F175" s="396"/>
      <c r="G175" s="396"/>
      <c r="H175" s="396"/>
      <c r="I175" s="396"/>
      <c r="J175" s="396"/>
      <c r="K175" s="396"/>
      <c r="L175" s="396"/>
      <c r="M175" s="396"/>
      <c r="N175" s="376"/>
      <c r="O175" s="376"/>
      <c r="P175" s="376"/>
      <c r="Q175" s="376"/>
      <c r="R175" s="376"/>
      <c r="S175" s="376"/>
      <c r="T175" s="376"/>
      <c r="U175" s="376"/>
      <c r="V175" s="376"/>
      <c r="W175" s="376"/>
      <c r="X175" s="376"/>
      <c r="Y175" s="376"/>
      <c r="Z175" s="376"/>
      <c r="AA175" s="376"/>
      <c r="AB175" s="376"/>
      <c r="AC175" s="260"/>
    </row>
    <row r="176" spans="2:29" ht="14.25">
      <c r="B176" s="264"/>
      <c r="C176" s="376"/>
      <c r="D176" s="395"/>
      <c r="E176" s="550" t="s">
        <v>161</v>
      </c>
      <c r="F176" s="550"/>
      <c r="G176" s="550"/>
      <c r="H176" s="550"/>
      <c r="I176" s="550"/>
      <c r="J176" s="550"/>
      <c r="K176" s="550"/>
      <c r="L176" s="550"/>
      <c r="M176" s="550"/>
      <c r="N176" s="550"/>
      <c r="O176" s="550"/>
      <c r="P176" s="551"/>
      <c r="Q176" s="376"/>
      <c r="R176" s="376"/>
      <c r="S176" s="376"/>
      <c r="T176" s="376"/>
      <c r="U176" s="376"/>
      <c r="V176" s="376"/>
      <c r="W176" s="376"/>
      <c r="X176" s="376"/>
      <c r="Y176" s="376"/>
      <c r="Z176" s="376"/>
      <c r="AA176" s="376"/>
      <c r="AB176" s="376"/>
      <c r="AC176" s="260"/>
    </row>
    <row r="177" spans="2:29" ht="12.75" customHeight="1">
      <c r="B177" s="264"/>
      <c r="C177" s="376"/>
      <c r="D177" s="395"/>
      <c r="E177" s="552" t="s">
        <v>47</v>
      </c>
      <c r="F177" s="553"/>
      <c r="G177" s="553"/>
      <c r="H177" s="553"/>
      <c r="I177" s="553"/>
      <c r="J177" s="554"/>
      <c r="K177" s="555" t="s">
        <v>90</v>
      </c>
      <c r="L177" s="555" t="s">
        <v>91</v>
      </c>
      <c r="M177" s="555" t="s">
        <v>48</v>
      </c>
      <c r="N177" s="555" t="s">
        <v>49</v>
      </c>
      <c r="O177" s="555" t="s">
        <v>148</v>
      </c>
      <c r="P177" s="555" t="s">
        <v>141</v>
      </c>
      <c r="Q177" s="376"/>
      <c r="R177" s="376"/>
      <c r="S177" s="376"/>
      <c r="T177" s="376"/>
      <c r="U177" s="376"/>
      <c r="V177" s="376"/>
      <c r="W177" s="376"/>
      <c r="X177" s="376"/>
      <c r="Y177" s="376"/>
      <c r="Z177" s="376"/>
      <c r="AA177" s="376"/>
      <c r="AB177" s="376"/>
      <c r="AC177" s="260"/>
    </row>
    <row r="178" spans="2:29" ht="38.25">
      <c r="B178" s="264"/>
      <c r="C178" s="376"/>
      <c r="D178" s="395"/>
      <c r="E178" s="412" t="s">
        <v>154</v>
      </c>
      <c r="F178" s="412" t="s">
        <v>155</v>
      </c>
      <c r="G178" s="412" t="s">
        <v>152</v>
      </c>
      <c r="H178" s="412" t="s">
        <v>156</v>
      </c>
      <c r="I178" s="412" t="s">
        <v>153</v>
      </c>
      <c r="J178" s="411" t="s">
        <v>50</v>
      </c>
      <c r="K178" s="556"/>
      <c r="L178" s="556"/>
      <c r="M178" s="556"/>
      <c r="N178" s="556"/>
      <c r="O178" s="556"/>
      <c r="P178" s="556"/>
      <c r="Q178" s="376"/>
      <c r="R178" s="376"/>
      <c r="S178" s="376"/>
      <c r="T178" s="376"/>
      <c r="U178" s="376"/>
      <c r="V178" s="376"/>
      <c r="W178" s="376"/>
      <c r="X178" s="376"/>
      <c r="Y178" s="376"/>
      <c r="Z178" s="376"/>
      <c r="AA178" s="376"/>
      <c r="AB178" s="376"/>
      <c r="AC178" s="260"/>
    </row>
    <row r="179" spans="2:29" ht="15">
      <c r="B179" s="264"/>
      <c r="C179" s="275" t="s">
        <v>61</v>
      </c>
      <c r="D179" s="263" t="s">
        <v>28</v>
      </c>
      <c r="E179" s="488">
        <v>18583.473999999998</v>
      </c>
      <c r="F179" s="435">
        <v>18583.473999999998</v>
      </c>
      <c r="G179" s="445">
        <v>18583.473999999998</v>
      </c>
      <c r="H179" s="435">
        <v>18583.473999999998</v>
      </c>
      <c r="I179" s="435">
        <v>18583.473999999998</v>
      </c>
      <c r="J179" s="435">
        <v>18583.473999999998</v>
      </c>
      <c r="K179" s="488">
        <v>18583.473999999998</v>
      </c>
      <c r="L179" s="488">
        <v>18583.473999999998</v>
      </c>
      <c r="M179" s="488">
        <v>18583.473999999998</v>
      </c>
      <c r="N179" s="437">
        <v>18583.473999999998</v>
      </c>
      <c r="O179" s="437">
        <v>18583.473999999998</v>
      </c>
      <c r="P179" s="437">
        <v>18583.473999999998</v>
      </c>
      <c r="Q179" s="376"/>
      <c r="R179" s="376"/>
      <c r="S179" s="376"/>
      <c r="T179" s="376"/>
      <c r="U179" s="376"/>
      <c r="V179" s="376"/>
      <c r="W179" s="376"/>
      <c r="X179" s="376"/>
      <c r="Y179" s="376"/>
      <c r="Z179" s="376"/>
      <c r="AA179" s="376"/>
      <c r="AB179" s="376"/>
      <c r="AC179" s="260"/>
    </row>
    <row r="180" spans="2:29" ht="15">
      <c r="B180" s="264"/>
      <c r="C180" s="275" t="s">
        <v>62</v>
      </c>
      <c r="D180" s="263" t="s">
        <v>28</v>
      </c>
      <c r="E180" s="490">
        <v>88.635000000000005</v>
      </c>
      <c r="F180" s="438">
        <v>32.396000000000001</v>
      </c>
      <c r="G180" s="418">
        <v>88.635000000000005</v>
      </c>
      <c r="H180" s="438">
        <v>44.542000000000002</v>
      </c>
      <c r="I180" s="438">
        <v>88.635000000000005</v>
      </c>
      <c r="J180" s="438">
        <v>0</v>
      </c>
      <c r="K180" s="490">
        <v>88.635000000000005</v>
      </c>
      <c r="L180" s="490">
        <v>88.635000000000005</v>
      </c>
      <c r="M180" s="490">
        <v>88.635000000000005</v>
      </c>
      <c r="N180" s="439">
        <v>88.635000000000005</v>
      </c>
      <c r="O180" s="439">
        <v>32.396000000000001</v>
      </c>
      <c r="P180" s="439">
        <v>88.635000000000005</v>
      </c>
      <c r="Q180" s="376"/>
      <c r="R180" s="376"/>
      <c r="S180" s="376"/>
      <c r="T180" s="376"/>
      <c r="U180" s="376"/>
      <c r="V180" s="376"/>
      <c r="W180" s="376"/>
      <c r="X180" s="376"/>
      <c r="Y180" s="376"/>
      <c r="Z180" s="376"/>
      <c r="AA180" s="376"/>
      <c r="AB180" s="376"/>
      <c r="AC180" s="260"/>
    </row>
    <row r="181" spans="2:29" ht="15">
      <c r="B181" s="264"/>
      <c r="C181" s="275" t="s">
        <v>67</v>
      </c>
      <c r="D181" s="263" t="s">
        <v>28</v>
      </c>
      <c r="E181" s="490">
        <v>418.37599999999998</v>
      </c>
      <c r="F181" s="438">
        <v>418.37599999999998</v>
      </c>
      <c r="G181" s="418">
        <v>418.37599999999998</v>
      </c>
      <c r="H181" s="438">
        <v>418.37599999999998</v>
      </c>
      <c r="I181" s="438">
        <v>418.37599999999998</v>
      </c>
      <c r="J181" s="438">
        <v>0</v>
      </c>
      <c r="K181" s="490">
        <v>418.37599999999998</v>
      </c>
      <c r="L181" s="490">
        <v>418.37599999999998</v>
      </c>
      <c r="M181" s="490">
        <v>418.37599999999998</v>
      </c>
      <c r="N181" s="439">
        <v>418.37599999999998</v>
      </c>
      <c r="O181" s="439">
        <v>418.37599999999998</v>
      </c>
      <c r="P181" s="439">
        <v>418.37599999999998</v>
      </c>
      <c r="Q181" s="376"/>
      <c r="R181" s="376"/>
      <c r="S181" s="376"/>
      <c r="T181" s="376"/>
      <c r="U181" s="376"/>
      <c r="V181" s="376"/>
      <c r="W181" s="376"/>
      <c r="X181" s="376"/>
      <c r="Y181" s="376"/>
      <c r="Z181" s="376"/>
      <c r="AA181" s="376"/>
      <c r="AB181" s="376"/>
      <c r="AC181" s="260"/>
    </row>
    <row r="182" spans="2:29" ht="15">
      <c r="B182" s="264"/>
      <c r="C182" s="275" t="s">
        <v>63</v>
      </c>
      <c r="D182" s="263"/>
      <c r="E182" s="490"/>
      <c r="F182" s="438"/>
      <c r="G182" s="418"/>
      <c r="H182" s="438"/>
      <c r="I182" s="438"/>
      <c r="J182" s="438"/>
      <c r="K182" s="490"/>
      <c r="L182" s="490"/>
      <c r="M182" s="490"/>
      <c r="N182" s="439"/>
      <c r="O182" s="439"/>
      <c r="P182" s="439"/>
      <c r="Q182" s="376"/>
      <c r="R182" s="376"/>
      <c r="S182" s="376"/>
      <c r="T182" s="376"/>
      <c r="U182" s="376"/>
      <c r="V182" s="376"/>
      <c r="W182" s="376"/>
      <c r="X182" s="376"/>
      <c r="Y182" s="376"/>
      <c r="Z182" s="376"/>
      <c r="AA182" s="376"/>
      <c r="AB182" s="376"/>
      <c r="AC182" s="260"/>
    </row>
    <row r="183" spans="2:29" ht="15">
      <c r="B183" s="264"/>
      <c r="C183" s="275" t="s">
        <v>64</v>
      </c>
      <c r="D183" s="263" t="s">
        <v>45</v>
      </c>
      <c r="E183" s="492">
        <v>1795.2043000000001</v>
      </c>
      <c r="F183" s="418">
        <v>600.5779</v>
      </c>
      <c r="G183" s="418">
        <v>1795.2043000000001</v>
      </c>
      <c r="H183" s="418">
        <v>866.01350000000002</v>
      </c>
      <c r="I183" s="418">
        <v>1795.2043000000001</v>
      </c>
      <c r="J183" s="418">
        <v>0</v>
      </c>
      <c r="K183" s="492">
        <v>1795.2043000000001</v>
      </c>
      <c r="L183" s="492">
        <v>1795.2043000000001</v>
      </c>
      <c r="M183" s="492">
        <v>1795.2043000000001</v>
      </c>
      <c r="N183" s="441">
        <v>1795.2043000000001</v>
      </c>
      <c r="O183" s="441">
        <v>600.5779</v>
      </c>
      <c r="P183" s="441">
        <v>1795.2043000000001</v>
      </c>
      <c r="Q183" s="376"/>
      <c r="R183" s="376"/>
      <c r="S183" s="376"/>
      <c r="T183" s="376"/>
      <c r="U183" s="376"/>
      <c r="V183" s="376"/>
      <c r="W183" s="376"/>
      <c r="X183" s="376"/>
      <c r="Y183" s="376"/>
      <c r="Z183" s="376"/>
      <c r="AA183" s="376"/>
      <c r="AB183" s="376"/>
      <c r="AC183" s="260"/>
    </row>
    <row r="184" spans="2:29" ht="15">
      <c r="B184" s="264"/>
      <c r="C184" s="275" t="s">
        <v>65</v>
      </c>
      <c r="D184" s="263" t="s">
        <v>45</v>
      </c>
      <c r="E184" s="492">
        <v>1736.8434</v>
      </c>
      <c r="F184" s="418">
        <v>584.1902</v>
      </c>
      <c r="G184" s="418">
        <v>1736.8434</v>
      </c>
      <c r="H184" s="418">
        <v>840.2998</v>
      </c>
      <c r="I184" s="418">
        <v>1736.8434</v>
      </c>
      <c r="J184" s="418">
        <v>0</v>
      </c>
      <c r="K184" s="492">
        <v>1736.8434</v>
      </c>
      <c r="L184" s="492">
        <v>1736.8434</v>
      </c>
      <c r="M184" s="492">
        <v>1736.8434</v>
      </c>
      <c r="N184" s="441">
        <v>1736.8434</v>
      </c>
      <c r="O184" s="441">
        <v>584.1902</v>
      </c>
      <c r="P184" s="441">
        <v>1736.8434</v>
      </c>
      <c r="Q184" s="376"/>
      <c r="R184" s="376"/>
      <c r="S184" s="376"/>
      <c r="T184" s="376"/>
      <c r="U184" s="376"/>
      <c r="V184" s="376"/>
      <c r="W184" s="376"/>
      <c r="X184" s="376"/>
      <c r="Y184" s="376"/>
      <c r="Z184" s="376"/>
      <c r="AA184" s="376"/>
      <c r="AB184" s="376"/>
      <c r="AC184" s="260"/>
    </row>
    <row r="185" spans="2:29" ht="15">
      <c r="B185" s="264"/>
      <c r="C185" s="275" t="s">
        <v>66</v>
      </c>
      <c r="D185" s="263" t="s">
        <v>45</v>
      </c>
      <c r="E185" s="494">
        <v>1703.3667</v>
      </c>
      <c r="F185" s="442">
        <v>574.78989999999999</v>
      </c>
      <c r="G185" s="442">
        <v>1703.3667</v>
      </c>
      <c r="H185" s="442">
        <v>825.54989999999998</v>
      </c>
      <c r="I185" s="442">
        <v>1703.3667</v>
      </c>
      <c r="J185" s="442">
        <v>0</v>
      </c>
      <c r="K185" s="494">
        <v>1703.3667</v>
      </c>
      <c r="L185" s="494">
        <v>1703.3667</v>
      </c>
      <c r="M185" s="494">
        <v>1703.3667</v>
      </c>
      <c r="N185" s="444">
        <v>1703.3667</v>
      </c>
      <c r="O185" s="444">
        <v>574.78989999999999</v>
      </c>
      <c r="P185" s="444">
        <v>1703.3667</v>
      </c>
      <c r="Q185" s="376"/>
      <c r="R185" s="376"/>
      <c r="S185" s="376"/>
      <c r="T185" s="376"/>
      <c r="U185" s="376"/>
      <c r="V185" s="376"/>
      <c r="W185" s="376"/>
      <c r="X185" s="376"/>
      <c r="Y185" s="376"/>
      <c r="Z185" s="376"/>
      <c r="AA185" s="376"/>
      <c r="AB185" s="376"/>
      <c r="AC185" s="260"/>
    </row>
    <row r="186" spans="2:29" ht="13.5" thickBot="1">
      <c r="B186" s="299"/>
      <c r="C186" s="300"/>
      <c r="D186" s="300"/>
      <c r="E186" s="300"/>
      <c r="F186" s="300"/>
      <c r="G186" s="300"/>
      <c r="H186" s="300"/>
      <c r="I186" s="300"/>
      <c r="J186" s="300"/>
      <c r="K186" s="300"/>
      <c r="L186" s="300"/>
      <c r="M186" s="300"/>
      <c r="N186" s="300"/>
      <c r="O186" s="300"/>
      <c r="P186" s="300"/>
      <c r="Q186" s="300"/>
      <c r="R186" s="300"/>
      <c r="S186" s="300"/>
      <c r="T186" s="300"/>
      <c r="U186" s="300"/>
      <c r="V186" s="300"/>
      <c r="W186" s="300"/>
      <c r="X186" s="300"/>
      <c r="Y186" s="300"/>
      <c r="Z186" s="300"/>
      <c r="AA186" s="300"/>
      <c r="AB186" s="300"/>
      <c r="AC186" s="269"/>
    </row>
    <row r="187" spans="2:29">
      <c r="B187" s="549" t="s">
        <v>46</v>
      </c>
      <c r="C187" s="549"/>
      <c r="D187" s="549"/>
      <c r="E187" s="549"/>
      <c r="F187" s="549"/>
      <c r="G187" s="297"/>
      <c r="H187" s="297"/>
      <c r="I187" s="297"/>
      <c r="J187" s="297"/>
      <c r="K187" s="297"/>
      <c r="L187" s="297"/>
      <c r="M187" s="297"/>
      <c r="N187" s="297"/>
      <c r="O187" s="297"/>
      <c r="P187" s="297"/>
      <c r="Q187" s="297"/>
      <c r="R187" s="297"/>
      <c r="S187" s="297"/>
      <c r="T187" s="297"/>
      <c r="U187" s="297"/>
      <c r="V187" s="297"/>
      <c r="W187" s="297"/>
      <c r="X187" s="297"/>
      <c r="Y187" s="297"/>
      <c r="Z187" s="297"/>
      <c r="AA187" s="297"/>
      <c r="AB187" s="297"/>
    </row>
  </sheetData>
  <sheetProtection algorithmName="SHA-512" hashValue="c3bPb5WMFZ/twhOmdDy8GS1ojBHo5+SHTNGPGANfGN2rAPslLM4KiRd+92R9q6BePmJeYlxDz+tU7kozRVOxxQ==" saltValue="+8WUmZSVDCjio6impaIxfw==" spinCount="100000" sheet="1" objects="1" scenarios="1"/>
  <mergeCells count="103">
    <mergeCell ref="B2:AD2"/>
    <mergeCell ref="C9:I9"/>
    <mergeCell ref="F27:H27"/>
    <mergeCell ref="I27:K27"/>
    <mergeCell ref="L27:N27"/>
    <mergeCell ref="O27:Q27"/>
    <mergeCell ref="R27:T27"/>
    <mergeCell ref="K9:Q9"/>
    <mergeCell ref="S9:Z9"/>
    <mergeCell ref="F55:H55"/>
    <mergeCell ref="I55:K55"/>
    <mergeCell ref="L55:N55"/>
    <mergeCell ref="O55:Q55"/>
    <mergeCell ref="R55:T55"/>
    <mergeCell ref="E117:P117"/>
    <mergeCell ref="Q117:AB117"/>
    <mergeCell ref="F40:K40"/>
    <mergeCell ref="L40:Q40"/>
    <mergeCell ref="F41:H41"/>
    <mergeCell ref="I41:K41"/>
    <mergeCell ref="L41:N41"/>
    <mergeCell ref="O41:Q41"/>
    <mergeCell ref="B51:J51"/>
    <mergeCell ref="P64:Q64"/>
    <mergeCell ref="AA118:AA119"/>
    <mergeCell ref="AB118:AB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18:P119"/>
    <mergeCell ref="Q118:V118"/>
    <mergeCell ref="W118:W119"/>
    <mergeCell ref="X118:X119"/>
    <mergeCell ref="Y118:Y119"/>
    <mergeCell ref="Z118:Z119"/>
    <mergeCell ref="E118:J118"/>
    <mergeCell ref="K118:K119"/>
    <mergeCell ref="L118:L119"/>
    <mergeCell ref="M118:M119"/>
    <mergeCell ref="N118:N119"/>
    <mergeCell ref="O118:O119"/>
    <mergeCell ref="AA129:AA130"/>
    <mergeCell ref="AB129:AB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P129:P130"/>
    <mergeCell ref="Q129:V129"/>
    <mergeCell ref="W129:W130"/>
    <mergeCell ref="X129:X130"/>
    <mergeCell ref="Y129:Y130"/>
    <mergeCell ref="Z129:Z130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2A97A-D596-4E0F-89E4-419E086C47B7}">
  <dimension ref="A1:AD187"/>
  <sheetViews>
    <sheetView view="pageBreakPreview" zoomScale="50" zoomScaleNormal="60" zoomScaleSheetLayoutView="50" workbookViewId="0">
      <selection activeCell="B3" sqref="B3"/>
    </sheetView>
  </sheetViews>
  <sheetFormatPr baseColWidth="10" defaultColWidth="10.85546875" defaultRowHeight="12.75"/>
  <cols>
    <col min="1" max="1" width="3.5703125" style="227" customWidth="1"/>
    <col min="2" max="2" width="2.42578125" style="227" customWidth="1"/>
    <col min="3" max="3" width="54" style="227" customWidth="1"/>
    <col min="4" max="4" width="9" style="227" bestFit="1" customWidth="1"/>
    <col min="5" max="5" width="15.85546875" style="228" bestFit="1" customWidth="1"/>
    <col min="6" max="6" width="16" style="227" bestFit="1" customWidth="1"/>
    <col min="7" max="7" width="22.85546875" style="227" bestFit="1" customWidth="1"/>
    <col min="8" max="8" width="16" style="227" bestFit="1" customWidth="1"/>
    <col min="9" max="9" width="20.140625" style="227" customWidth="1"/>
    <col min="10" max="10" width="18" style="227" customWidth="1"/>
    <col min="11" max="11" width="18.5703125" style="227" customWidth="1"/>
    <col min="12" max="12" width="16.140625" style="227" bestFit="1" customWidth="1"/>
    <col min="13" max="13" width="21.42578125" style="227" bestFit="1" customWidth="1"/>
    <col min="14" max="15" width="16.140625" style="227" bestFit="1" customWidth="1"/>
    <col min="16" max="16" width="18.7109375" style="227" customWidth="1"/>
    <col min="17" max="17" width="20.7109375" style="227" customWidth="1"/>
    <col min="18" max="18" width="32.7109375" style="227" bestFit="1" customWidth="1"/>
    <col min="19" max="20" width="17.85546875" style="227" bestFit="1" customWidth="1"/>
    <col min="21" max="21" width="15.5703125" style="227" bestFit="1" customWidth="1"/>
    <col min="22" max="22" width="17.140625" style="227" customWidth="1"/>
    <col min="23" max="23" width="14.85546875" style="227" customWidth="1"/>
    <col min="24" max="24" width="15.5703125" style="227" bestFit="1" customWidth="1"/>
    <col min="25" max="25" width="17.85546875" style="227" customWidth="1"/>
    <col min="26" max="26" width="20.42578125" style="227" customWidth="1"/>
    <col min="27" max="28" width="15.5703125" style="227" bestFit="1" customWidth="1"/>
    <col min="29" max="29" width="4.42578125" style="227" customWidth="1"/>
    <col min="30" max="16384" width="10.85546875" style="227"/>
  </cols>
  <sheetData>
    <row r="1" spans="1:30" ht="6.95" customHeight="1"/>
    <row r="2" spans="1:30" ht="33.75" thickBot="1">
      <c r="A2" s="229"/>
      <c r="B2" s="570" t="s">
        <v>209</v>
      </c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70"/>
    </row>
    <row r="3" spans="1:30" ht="3.95" customHeight="1">
      <c r="B3" s="230"/>
      <c r="C3" s="231"/>
      <c r="D3" s="231"/>
      <c r="E3" s="232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3"/>
    </row>
    <row r="4" spans="1:30" ht="24" customHeight="1">
      <c r="B4" s="234"/>
      <c r="C4" s="305" t="s">
        <v>199</v>
      </c>
      <c r="D4" s="236"/>
      <c r="E4" s="235"/>
      <c r="F4" s="237"/>
      <c r="G4" s="237"/>
      <c r="H4" s="237"/>
      <c r="I4" s="237"/>
      <c r="J4" s="237"/>
      <c r="K4" s="237"/>
      <c r="L4" s="237"/>
      <c r="M4" s="238"/>
      <c r="N4" s="239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1"/>
    </row>
    <row r="5" spans="1:30" ht="24" customHeight="1">
      <c r="B5" s="234"/>
      <c r="C5" s="235" t="s">
        <v>206</v>
      </c>
      <c r="D5" s="242"/>
      <c r="E5" s="235"/>
      <c r="F5" s="235"/>
      <c r="G5" s="235"/>
      <c r="H5" s="235"/>
      <c r="I5" s="235"/>
      <c r="J5" s="235"/>
      <c r="K5" s="235"/>
      <c r="L5" s="235"/>
      <c r="M5" s="243"/>
      <c r="N5" s="243"/>
      <c r="O5" s="244"/>
      <c r="P5" s="245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1"/>
    </row>
    <row r="6" spans="1:30" ht="5.45" customHeight="1" thickBot="1">
      <c r="B6" s="246"/>
      <c r="C6" s="247"/>
      <c r="D6" s="247"/>
      <c r="E6" s="248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9"/>
    </row>
    <row r="7" spans="1:30" ht="18.75" thickBot="1">
      <c r="B7" s="250" t="s">
        <v>0</v>
      </c>
    </row>
    <row r="8" spans="1:30" ht="15.75">
      <c r="B8" s="251" t="s">
        <v>1</v>
      </c>
      <c r="C8" s="374"/>
      <c r="D8" s="374"/>
      <c r="E8" s="375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4"/>
      <c r="Z8" s="374"/>
      <c r="AA8" s="374"/>
      <c r="AB8" s="374"/>
      <c r="AC8" s="252"/>
    </row>
    <row r="9" spans="1:30" ht="15.75">
      <c r="B9" s="253"/>
      <c r="C9" s="571" t="s">
        <v>2</v>
      </c>
      <c r="D9" s="571"/>
      <c r="E9" s="571"/>
      <c r="F9" s="571"/>
      <c r="G9" s="571"/>
      <c r="H9" s="571"/>
      <c r="I9" s="571"/>
      <c r="J9" s="376"/>
      <c r="K9" s="573" t="s">
        <v>3</v>
      </c>
      <c r="L9" s="573"/>
      <c r="M9" s="573"/>
      <c r="N9" s="573"/>
      <c r="O9" s="573"/>
      <c r="P9" s="573"/>
      <c r="Q9" s="574"/>
      <c r="S9" s="573" t="s">
        <v>82</v>
      </c>
      <c r="T9" s="574"/>
      <c r="U9" s="574"/>
      <c r="V9" s="574"/>
      <c r="W9" s="574"/>
      <c r="X9" s="574"/>
      <c r="Y9" s="574"/>
      <c r="Z9" s="574"/>
      <c r="AA9" s="497"/>
      <c r="AB9" s="254"/>
      <c r="AC9" s="255"/>
    </row>
    <row r="10" spans="1:30" s="256" customFormat="1" ht="15.75">
      <c r="B10" s="257"/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377"/>
      <c r="AC10" s="258"/>
    </row>
    <row r="11" spans="1:30" ht="52.5" customHeight="1">
      <c r="B11" s="259"/>
      <c r="C11" s="376"/>
      <c r="D11" s="376"/>
      <c r="E11" s="378"/>
      <c r="F11" s="409" t="s">
        <v>149</v>
      </c>
      <c r="G11" s="409" t="s">
        <v>150</v>
      </c>
      <c r="H11" s="409" t="s">
        <v>151</v>
      </c>
      <c r="I11" s="414" t="s">
        <v>83</v>
      </c>
      <c r="J11" s="380"/>
      <c r="K11" s="376"/>
      <c r="L11" s="376"/>
      <c r="M11" s="409" t="s">
        <v>149</v>
      </c>
      <c r="N11" s="409" t="s">
        <v>150</v>
      </c>
      <c r="O11" s="409" t="s">
        <v>174</v>
      </c>
      <c r="P11" s="409" t="s">
        <v>183</v>
      </c>
      <c r="Q11" s="414" t="s">
        <v>83</v>
      </c>
      <c r="S11" s="376"/>
      <c r="T11" s="376"/>
      <c r="U11" s="409" t="s">
        <v>149</v>
      </c>
      <c r="V11" s="409" t="s">
        <v>173</v>
      </c>
      <c r="W11" s="409" t="s">
        <v>152</v>
      </c>
      <c r="X11" s="409" t="s">
        <v>174</v>
      </c>
      <c r="Y11" s="409" t="s">
        <v>153</v>
      </c>
      <c r="Z11" s="414" t="s">
        <v>83</v>
      </c>
      <c r="AB11" s="380"/>
      <c r="AC11" s="260"/>
    </row>
    <row r="12" spans="1:30" ht="18">
      <c r="B12" s="261"/>
      <c r="C12" s="467" t="s">
        <v>5</v>
      </c>
      <c r="D12" s="376"/>
      <c r="E12" s="381" t="s">
        <v>6</v>
      </c>
      <c r="F12" s="464">
        <v>5418.9530000000004</v>
      </c>
      <c r="G12" s="464">
        <v>5418.9530000000004</v>
      </c>
      <c r="H12" s="464">
        <v>5418.9530000000004</v>
      </c>
      <c r="I12" s="464">
        <v>5418.9530000000004</v>
      </c>
      <c r="J12" s="464"/>
      <c r="K12" s="465" t="s">
        <v>5</v>
      </c>
      <c r="L12" s="473" t="s">
        <v>6</v>
      </c>
      <c r="M12" s="464">
        <v>5611.116</v>
      </c>
      <c r="N12" s="464">
        <v>5611.116</v>
      </c>
      <c r="O12" s="464">
        <v>5611.116</v>
      </c>
      <c r="P12" s="464">
        <v>5611.116</v>
      </c>
      <c r="Q12" s="464">
        <v>5611.116</v>
      </c>
      <c r="S12" s="465" t="s">
        <v>5</v>
      </c>
      <c r="T12" s="466" t="s">
        <v>6</v>
      </c>
      <c r="U12" s="464">
        <v>32046.835999999999</v>
      </c>
      <c r="V12" s="464">
        <v>32046.835999999999</v>
      </c>
      <c r="W12" s="464">
        <v>32046.835999999999</v>
      </c>
      <c r="X12" s="464">
        <v>32046.835999999999</v>
      </c>
      <c r="Y12" s="464">
        <v>32046.835999999999</v>
      </c>
      <c r="Z12" s="464">
        <v>32046.835999999999</v>
      </c>
      <c r="AB12" s="263"/>
      <c r="AC12" s="260"/>
    </row>
    <row r="13" spans="1:30" ht="18">
      <c r="B13" s="264"/>
      <c r="C13" s="465" t="s">
        <v>7</v>
      </c>
      <c r="D13" s="376"/>
      <c r="E13" s="381" t="s">
        <v>8</v>
      </c>
      <c r="F13" s="463">
        <v>191.41200000000001</v>
      </c>
      <c r="G13" s="463">
        <v>191.41200000000001</v>
      </c>
      <c r="H13" s="463">
        <v>191.41200000000001</v>
      </c>
      <c r="I13" s="463">
        <v>191.41200000000001</v>
      </c>
      <c r="J13" s="463"/>
      <c r="K13" s="465" t="s">
        <v>7</v>
      </c>
      <c r="L13" s="465" t="s">
        <v>8</v>
      </c>
      <c r="M13" s="463">
        <v>186.2809</v>
      </c>
      <c r="N13" s="463">
        <v>186.2809</v>
      </c>
      <c r="O13" s="463">
        <v>186.2809</v>
      </c>
      <c r="P13" s="463">
        <v>186.2809</v>
      </c>
      <c r="Q13" s="463">
        <v>186.2809</v>
      </c>
      <c r="S13" s="465" t="s">
        <v>7</v>
      </c>
      <c r="T13" s="463" t="s">
        <v>8</v>
      </c>
      <c r="U13" s="463">
        <v>169.29859999999999</v>
      </c>
      <c r="V13" s="463">
        <v>169.29859999999999</v>
      </c>
      <c r="W13" s="463">
        <v>169.29859999999999</v>
      </c>
      <c r="X13" s="463">
        <v>169.29859999999999</v>
      </c>
      <c r="Y13" s="463">
        <v>169.29859999999999</v>
      </c>
      <c r="Z13" s="463">
        <v>169.29859999999999</v>
      </c>
      <c r="AB13" s="254"/>
      <c r="AC13" s="260"/>
    </row>
    <row r="14" spans="1:30" ht="15">
      <c r="B14" s="264"/>
      <c r="C14" s="376" t="s">
        <v>9</v>
      </c>
      <c r="D14" s="376"/>
      <c r="E14" s="376"/>
      <c r="F14" s="419"/>
      <c r="G14" s="418"/>
      <c r="H14" s="418"/>
      <c r="I14" s="418"/>
      <c r="J14" s="418"/>
      <c r="K14" s="419"/>
      <c r="L14" s="419"/>
      <c r="M14" s="418"/>
      <c r="N14" s="418"/>
      <c r="O14" s="418"/>
      <c r="P14" s="410"/>
      <c r="Q14" s="410"/>
      <c r="R14" s="420"/>
      <c r="S14" s="418"/>
      <c r="T14" s="418"/>
      <c r="U14" s="418"/>
      <c r="V14" s="418"/>
      <c r="W14" s="418"/>
      <c r="X14" s="418"/>
      <c r="Y14" s="418"/>
      <c r="Z14" s="254"/>
      <c r="AA14" s="254"/>
      <c r="AB14" s="254"/>
      <c r="AC14" s="260"/>
    </row>
    <row r="15" spans="1:30" ht="15">
      <c r="B15" s="264"/>
      <c r="C15" s="376"/>
      <c r="D15" s="376"/>
      <c r="E15" s="376"/>
      <c r="F15" s="410"/>
      <c r="G15" s="410"/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20"/>
      <c r="S15" s="418"/>
      <c r="T15" s="418"/>
      <c r="U15" s="418"/>
      <c r="V15" s="418"/>
      <c r="W15" s="418"/>
      <c r="X15" s="418"/>
      <c r="Y15" s="418"/>
      <c r="Z15" s="376"/>
      <c r="AA15" s="376"/>
      <c r="AB15" s="376"/>
      <c r="AC15" s="260"/>
    </row>
    <row r="16" spans="1:30" ht="14.25">
      <c r="B16" s="264"/>
      <c r="C16" s="376"/>
      <c r="D16" s="376"/>
      <c r="E16" s="378"/>
      <c r="F16" s="254"/>
      <c r="G16" s="254"/>
      <c r="H16" s="254"/>
      <c r="I16" s="376"/>
      <c r="J16" s="383"/>
      <c r="K16" s="384"/>
      <c r="L16" s="383"/>
      <c r="M16" s="265"/>
      <c r="N16" s="265"/>
      <c r="O16" s="254"/>
      <c r="P16" s="383"/>
      <c r="Q16" s="384"/>
      <c r="R16" s="383"/>
      <c r="S16" s="265"/>
      <c r="T16" s="265"/>
      <c r="U16" s="254"/>
      <c r="V16" s="254"/>
      <c r="W16" s="254"/>
      <c r="X16" s="254"/>
      <c r="Y16" s="254"/>
      <c r="Z16" s="254"/>
      <c r="AA16" s="254"/>
      <c r="AB16" s="254"/>
      <c r="AC16" s="260"/>
    </row>
    <row r="17" spans="2:29" ht="15.75">
      <c r="B17" s="253" t="s">
        <v>10</v>
      </c>
      <c r="C17" s="376"/>
      <c r="D17" s="376"/>
      <c r="E17" s="376"/>
      <c r="F17" s="385"/>
      <c r="G17" s="376"/>
      <c r="H17" s="376"/>
      <c r="I17" s="376"/>
      <c r="J17" s="376"/>
      <c r="K17" s="386" t="s">
        <v>11</v>
      </c>
      <c r="L17" s="376"/>
      <c r="M17" s="385"/>
      <c r="N17" s="376"/>
      <c r="O17" s="254"/>
      <c r="P17" s="376"/>
      <c r="Q17" s="376"/>
      <c r="R17" s="376"/>
      <c r="S17" s="376"/>
      <c r="T17" s="376"/>
      <c r="U17" s="254"/>
      <c r="V17" s="254"/>
      <c r="W17" s="254"/>
      <c r="X17" s="254"/>
      <c r="Y17" s="254"/>
      <c r="Z17" s="254"/>
      <c r="AA17" s="254"/>
      <c r="AB17" s="254"/>
      <c r="AC17" s="260"/>
    </row>
    <row r="18" spans="2:29" ht="49.5" customHeight="1">
      <c r="B18" s="264"/>
      <c r="C18" s="376"/>
      <c r="D18" s="376"/>
      <c r="E18" s="376"/>
      <c r="F18" s="387" t="s">
        <v>12</v>
      </c>
      <c r="G18" s="388" t="s">
        <v>169</v>
      </c>
      <c r="H18" s="376"/>
      <c r="I18" s="376"/>
      <c r="J18" s="376"/>
      <c r="K18" s="376"/>
      <c r="L18" s="376"/>
      <c r="M18" s="387" t="s">
        <v>13</v>
      </c>
      <c r="N18" s="376"/>
      <c r="O18" s="254"/>
      <c r="P18" s="376"/>
      <c r="Q18" s="376"/>
      <c r="R18" s="376"/>
      <c r="S18" s="376"/>
      <c r="T18" s="376"/>
      <c r="U18" s="254"/>
      <c r="V18" s="254"/>
      <c r="W18" s="254"/>
      <c r="X18" s="254"/>
      <c r="Y18" s="254"/>
      <c r="Z18" s="254"/>
      <c r="AA18" s="254"/>
      <c r="AB18" s="254"/>
      <c r="AC18" s="260"/>
    </row>
    <row r="19" spans="2:29" ht="18">
      <c r="B19" s="264"/>
      <c r="C19" s="467" t="s">
        <v>5</v>
      </c>
      <c r="D19" s="376"/>
      <c r="E19" s="381" t="s">
        <v>6</v>
      </c>
      <c r="F19" s="464">
        <v>12540.85</v>
      </c>
      <c r="G19" s="464">
        <v>12540.85</v>
      </c>
      <c r="H19" s="376"/>
      <c r="I19" s="376"/>
      <c r="J19" s="376"/>
      <c r="K19" s="465" t="s">
        <v>7</v>
      </c>
      <c r="L19" s="263" t="s">
        <v>8</v>
      </c>
      <c r="M19" s="463">
        <v>160.40819999999999</v>
      </c>
      <c r="N19" s="376"/>
      <c r="O19" s="254"/>
      <c r="P19" s="376"/>
      <c r="Q19" s="376"/>
      <c r="R19" s="376"/>
      <c r="S19" s="376"/>
      <c r="T19" s="376"/>
      <c r="U19" s="254"/>
      <c r="V19" s="254"/>
      <c r="W19" s="254"/>
      <c r="X19" s="254"/>
      <c r="Y19" s="254"/>
      <c r="Z19" s="254"/>
      <c r="AA19" s="254"/>
      <c r="AB19" s="254"/>
      <c r="AC19" s="260"/>
    </row>
    <row r="20" spans="2:29" ht="18">
      <c r="B20" s="264"/>
      <c r="C20" s="465" t="s">
        <v>104</v>
      </c>
      <c r="D20" s="376"/>
      <c r="E20" s="263" t="s">
        <v>8</v>
      </c>
      <c r="F20" s="463">
        <v>195.88800000000001</v>
      </c>
      <c r="G20" s="463">
        <v>195.88800000000001</v>
      </c>
      <c r="H20" s="267"/>
      <c r="I20" s="254"/>
      <c r="J20" s="254"/>
      <c r="K20" s="382"/>
      <c r="L20" s="263"/>
      <c r="M20" s="254"/>
      <c r="N20" s="254"/>
      <c r="O20" s="254"/>
      <c r="P20" s="376"/>
      <c r="Q20" s="376"/>
      <c r="R20" s="267"/>
      <c r="S20" s="376"/>
      <c r="T20" s="254"/>
      <c r="U20" s="254"/>
      <c r="V20" s="254"/>
      <c r="W20" s="254"/>
      <c r="X20" s="254"/>
      <c r="Y20" s="254"/>
      <c r="Z20" s="254"/>
      <c r="AA20" s="254"/>
      <c r="AB20" s="254"/>
      <c r="AC20" s="260"/>
    </row>
    <row r="21" spans="2:29" ht="18">
      <c r="B21" s="264"/>
      <c r="C21" s="465" t="s">
        <v>105</v>
      </c>
      <c r="D21" s="376"/>
      <c r="E21" s="263" t="s">
        <v>8</v>
      </c>
      <c r="F21" s="463">
        <v>195.88800000000001</v>
      </c>
      <c r="G21" s="463">
        <v>195.88800000000001</v>
      </c>
      <c r="H21" s="267"/>
      <c r="I21" s="254"/>
      <c r="J21" s="254"/>
      <c r="K21" s="376"/>
      <c r="L21" s="378"/>
      <c r="M21" s="254"/>
      <c r="N21" s="254"/>
      <c r="O21" s="254"/>
      <c r="P21" s="376"/>
      <c r="Q21" s="376"/>
      <c r="R21" s="267"/>
      <c r="S21" s="376"/>
      <c r="T21" s="254"/>
      <c r="U21" s="254"/>
      <c r="V21" s="254"/>
      <c r="W21" s="254"/>
      <c r="X21" s="254"/>
      <c r="Y21" s="254"/>
      <c r="Z21" s="254"/>
      <c r="AA21" s="254"/>
      <c r="AB21" s="254"/>
      <c r="AC21" s="260"/>
    </row>
    <row r="22" spans="2:29" ht="3.95" customHeight="1" thickBot="1">
      <c r="B22" s="268"/>
      <c r="C22" s="389"/>
      <c r="D22" s="389"/>
      <c r="E22" s="390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89"/>
      <c r="Q22" s="389"/>
      <c r="R22" s="389"/>
      <c r="S22" s="391"/>
      <c r="T22" s="389"/>
      <c r="U22" s="389"/>
      <c r="V22" s="389"/>
      <c r="W22" s="389"/>
      <c r="X22" s="389"/>
      <c r="Y22" s="389"/>
      <c r="Z22" s="389"/>
      <c r="AA22" s="389"/>
      <c r="AB22" s="389"/>
      <c r="AC22" s="269"/>
    </row>
    <row r="23" spans="2:29" ht="3.95" customHeight="1">
      <c r="C23" s="376"/>
      <c r="D23" s="376"/>
      <c r="E23" s="378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</row>
    <row r="24" spans="2:29" ht="30" customHeight="1" thickBot="1">
      <c r="B24" s="250" t="s">
        <v>14</v>
      </c>
      <c r="C24" s="376"/>
      <c r="D24" s="376"/>
      <c r="E24" s="378"/>
      <c r="F24" s="376"/>
      <c r="G24" s="376"/>
      <c r="H24" s="376"/>
      <c r="I24" s="376"/>
      <c r="J24" s="376"/>
      <c r="K24" s="376"/>
      <c r="L24" s="376"/>
      <c r="M24" s="376"/>
      <c r="N24" s="376"/>
      <c r="O24" s="254"/>
      <c r="P24" s="254"/>
      <c r="Q24" s="376"/>
      <c r="R24" s="376"/>
      <c r="S24" s="376"/>
      <c r="T24" s="376"/>
      <c r="U24" s="376"/>
      <c r="V24" s="376"/>
      <c r="W24" s="376"/>
      <c r="X24" s="376"/>
      <c r="Y24" s="376"/>
      <c r="Z24" s="376"/>
      <c r="AA24" s="376"/>
      <c r="AB24" s="376"/>
    </row>
    <row r="25" spans="2:29" ht="15.75">
      <c r="B25" s="251" t="s">
        <v>15</v>
      </c>
      <c r="C25" s="374"/>
      <c r="D25" s="374"/>
      <c r="E25" s="375"/>
      <c r="F25" s="374"/>
      <c r="G25" s="374"/>
      <c r="H25" s="374"/>
      <c r="I25" s="374"/>
      <c r="J25" s="374"/>
      <c r="K25" s="374"/>
      <c r="L25" s="374"/>
      <c r="M25" s="374"/>
      <c r="N25" s="374"/>
      <c r="O25" s="392"/>
      <c r="P25" s="392"/>
      <c r="Q25" s="374"/>
      <c r="R25" s="374"/>
      <c r="S25" s="374"/>
      <c r="T25" s="374"/>
      <c r="U25" s="374"/>
      <c r="V25" s="374"/>
      <c r="W25" s="374"/>
      <c r="X25" s="374"/>
      <c r="Y25" s="374"/>
      <c r="Z25" s="374"/>
      <c r="AA25" s="374"/>
      <c r="AB25" s="374"/>
      <c r="AC25" s="252"/>
    </row>
    <row r="26" spans="2:29" ht="3.75" customHeight="1">
      <c r="B26" s="264"/>
      <c r="C26" s="376"/>
      <c r="D26" s="376"/>
      <c r="E26" s="378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260"/>
    </row>
    <row r="27" spans="2:29" ht="49.5" customHeight="1">
      <c r="B27" s="264"/>
      <c r="C27" s="376"/>
      <c r="D27" s="376"/>
      <c r="E27" s="378"/>
      <c r="F27" s="563" t="s">
        <v>16</v>
      </c>
      <c r="G27" s="564"/>
      <c r="H27" s="564"/>
      <c r="I27" s="563" t="s">
        <v>17</v>
      </c>
      <c r="J27" s="564"/>
      <c r="K27" s="564"/>
      <c r="L27" s="563" t="s">
        <v>18</v>
      </c>
      <c r="M27" s="564"/>
      <c r="N27" s="564"/>
      <c r="O27" s="563" t="s">
        <v>19</v>
      </c>
      <c r="P27" s="564"/>
      <c r="Q27" s="565"/>
      <c r="R27" s="572" t="s">
        <v>20</v>
      </c>
      <c r="S27" s="572"/>
      <c r="T27" s="572"/>
      <c r="U27" s="385"/>
      <c r="V27" s="376"/>
      <c r="W27" s="376"/>
      <c r="X27" s="266" t="s">
        <v>21</v>
      </c>
      <c r="Y27" s="414" t="s">
        <v>144</v>
      </c>
      <c r="Z27" s="393"/>
      <c r="AA27" s="393"/>
      <c r="AB27" s="393"/>
      <c r="AC27" s="260"/>
    </row>
    <row r="28" spans="2:29" ht="28.5">
      <c r="B28" s="264"/>
      <c r="C28" s="376"/>
      <c r="D28" s="376"/>
      <c r="E28" s="378"/>
      <c r="F28" s="413" t="s">
        <v>22</v>
      </c>
      <c r="G28" s="413" t="s">
        <v>23</v>
      </c>
      <c r="H28" s="413" t="s">
        <v>145</v>
      </c>
      <c r="I28" s="413" t="s">
        <v>22</v>
      </c>
      <c r="J28" s="270" t="s">
        <v>23</v>
      </c>
      <c r="K28" s="413" t="s">
        <v>145</v>
      </c>
      <c r="L28" s="414" t="s">
        <v>22</v>
      </c>
      <c r="M28" s="414" t="s">
        <v>23</v>
      </c>
      <c r="N28" s="413" t="s">
        <v>145</v>
      </c>
      <c r="O28" s="414" t="s">
        <v>22</v>
      </c>
      <c r="P28" s="414" t="s">
        <v>23</v>
      </c>
      <c r="Q28" s="413" t="s">
        <v>145</v>
      </c>
      <c r="R28" s="414" t="s">
        <v>22</v>
      </c>
      <c r="S28" s="414" t="s">
        <v>23</v>
      </c>
      <c r="T28" s="413" t="s">
        <v>145</v>
      </c>
      <c r="U28" s="380"/>
      <c r="V28" s="376"/>
      <c r="W28" s="376"/>
      <c r="X28" s="379" t="s">
        <v>24</v>
      </c>
      <c r="Y28" s="379" t="s">
        <v>24</v>
      </c>
      <c r="Z28" s="380"/>
      <c r="AA28" s="380"/>
      <c r="AB28" s="380"/>
      <c r="AC28" s="260"/>
    </row>
    <row r="29" spans="2:29" s="272" customFormat="1" ht="18">
      <c r="B29" s="271"/>
      <c r="C29" s="275" t="s">
        <v>60</v>
      </c>
      <c r="D29" s="275"/>
      <c r="E29" s="263" t="s">
        <v>26</v>
      </c>
      <c r="F29" s="474">
        <v>28985.378000000001</v>
      </c>
      <c r="G29" s="475">
        <v>28985.378000000001</v>
      </c>
      <c r="H29" s="475">
        <v>28985.378000000001</v>
      </c>
      <c r="I29" s="474">
        <v>42853.18</v>
      </c>
      <c r="J29" s="475">
        <v>42853.18</v>
      </c>
      <c r="K29" s="475">
        <v>42853.18</v>
      </c>
      <c r="L29" s="474">
        <v>426703.29499999998</v>
      </c>
      <c r="M29" s="475">
        <v>426703.29499999998</v>
      </c>
      <c r="N29" s="475">
        <v>426703.29499999998</v>
      </c>
      <c r="O29" s="474">
        <v>576001.48199999996</v>
      </c>
      <c r="P29" s="475">
        <v>576001.48199999996</v>
      </c>
      <c r="Q29" s="475">
        <v>576001.48199999996</v>
      </c>
      <c r="R29" s="474">
        <v>1879865.6569999999</v>
      </c>
      <c r="S29" s="475">
        <v>1879865.6569999999</v>
      </c>
      <c r="T29" s="476">
        <v>1879865.6569999999</v>
      </c>
      <c r="U29" s="263"/>
      <c r="V29" s="382" t="s">
        <v>25</v>
      </c>
      <c r="W29" s="254" t="s">
        <v>26</v>
      </c>
      <c r="X29" s="477">
        <v>12800.225</v>
      </c>
      <c r="Y29" s="477">
        <v>12800.225</v>
      </c>
      <c r="Z29" s="273"/>
      <c r="AA29" s="273"/>
      <c r="AB29" s="273"/>
      <c r="AC29" s="260"/>
    </row>
    <row r="30" spans="2:29" s="272" customFormat="1" ht="18">
      <c r="B30" s="271"/>
      <c r="C30" s="275" t="s">
        <v>61</v>
      </c>
      <c r="D30" s="275"/>
      <c r="E30" s="263" t="s">
        <v>28</v>
      </c>
      <c r="F30" s="478">
        <v>42971.970999999998</v>
      </c>
      <c r="G30" s="464">
        <v>42971.970999999998</v>
      </c>
      <c r="H30" s="464">
        <v>42971.970999999998</v>
      </c>
      <c r="I30" s="478">
        <v>36146.633000000002</v>
      </c>
      <c r="J30" s="464">
        <v>36146.633000000002</v>
      </c>
      <c r="K30" s="464">
        <v>36146.633000000002</v>
      </c>
      <c r="L30" s="478">
        <v>33700.885999999999</v>
      </c>
      <c r="M30" s="464">
        <v>33700.885999999999</v>
      </c>
      <c r="N30" s="464">
        <v>33700.885999999999</v>
      </c>
      <c r="O30" s="478">
        <v>25931.473999999998</v>
      </c>
      <c r="P30" s="464">
        <v>25931.473999999998</v>
      </c>
      <c r="Q30" s="464">
        <v>25931.473999999998</v>
      </c>
      <c r="R30" s="478">
        <v>18583.473999999998</v>
      </c>
      <c r="S30" s="464">
        <v>18583.473999999998</v>
      </c>
      <c r="T30" s="479">
        <v>18583.473999999998</v>
      </c>
      <c r="U30" s="263"/>
      <c r="V30" s="262" t="s">
        <v>5</v>
      </c>
      <c r="W30" s="254" t="s">
        <v>26</v>
      </c>
      <c r="X30" s="480">
        <v>5233.2849999999999</v>
      </c>
      <c r="Y30" s="480">
        <v>5233.2849999999999</v>
      </c>
      <c r="Z30" s="273"/>
      <c r="AA30" s="273"/>
      <c r="AB30" s="273"/>
      <c r="AC30" s="260"/>
    </row>
    <row r="31" spans="2:29" s="272" customFormat="1" ht="18">
      <c r="B31" s="271"/>
      <c r="C31" s="275" t="s">
        <v>62</v>
      </c>
      <c r="D31" s="275"/>
      <c r="E31" s="263" t="s">
        <v>28</v>
      </c>
      <c r="F31" s="478">
        <v>5026.5820000000003</v>
      </c>
      <c r="G31" s="464">
        <v>5026.5820000000003</v>
      </c>
      <c r="H31" s="464">
        <v>5026.5820000000003</v>
      </c>
      <c r="I31" s="478">
        <v>4920.4279999999999</v>
      </c>
      <c r="J31" s="464">
        <v>4920.4279999999999</v>
      </c>
      <c r="K31" s="464">
        <v>4920.4279999999999</v>
      </c>
      <c r="L31" s="478">
        <v>4826.4719999999998</v>
      </c>
      <c r="M31" s="464">
        <v>4826.4719999999998</v>
      </c>
      <c r="N31" s="464">
        <v>4826.4719999999998</v>
      </c>
      <c r="O31" s="478">
        <v>4703.1530000000002</v>
      </c>
      <c r="P31" s="464">
        <v>4703.1530000000002</v>
      </c>
      <c r="Q31" s="464">
        <v>4703.1530000000002</v>
      </c>
      <c r="R31" s="478">
        <v>4632.09</v>
      </c>
      <c r="S31" s="464">
        <v>4632.09</v>
      </c>
      <c r="T31" s="479">
        <v>4632.09</v>
      </c>
      <c r="U31" s="263"/>
      <c r="V31" s="382" t="s">
        <v>7</v>
      </c>
      <c r="W31" s="254" t="s">
        <v>8</v>
      </c>
      <c r="X31" s="481">
        <v>207.67429999999999</v>
      </c>
      <c r="Y31" s="481">
        <v>207.67429999999999</v>
      </c>
      <c r="Z31" s="274"/>
      <c r="AA31" s="274"/>
      <c r="AB31" s="274"/>
      <c r="AC31" s="260"/>
    </row>
    <row r="32" spans="2:29" s="272" customFormat="1" ht="12.95" customHeight="1">
      <c r="B32" s="271"/>
      <c r="C32" s="275" t="s">
        <v>63</v>
      </c>
      <c r="D32" s="275"/>
      <c r="E32" s="263"/>
      <c r="F32" s="478"/>
      <c r="G32" s="464"/>
      <c r="H32" s="464"/>
      <c r="I32" s="478"/>
      <c r="J32" s="464"/>
      <c r="K32" s="464"/>
      <c r="L32" s="478"/>
      <c r="M32" s="464"/>
      <c r="N32" s="464"/>
      <c r="O32" s="478"/>
      <c r="P32" s="464"/>
      <c r="Q32" s="464"/>
      <c r="R32" s="478"/>
      <c r="S32" s="464"/>
      <c r="T32" s="479"/>
      <c r="U32" s="263"/>
      <c r="V32" s="275"/>
      <c r="W32" s="275"/>
      <c r="X32" s="276"/>
      <c r="Y32" s="276"/>
      <c r="Z32" s="275"/>
      <c r="AA32" s="275"/>
      <c r="AB32" s="275"/>
      <c r="AC32" s="260"/>
    </row>
    <row r="33" spans="2:29" s="272" customFormat="1" ht="18">
      <c r="B33" s="271"/>
      <c r="C33" s="275" t="s">
        <v>64</v>
      </c>
      <c r="D33" s="275"/>
      <c r="E33" s="263" t="s">
        <v>8</v>
      </c>
      <c r="F33" s="482">
        <v>88.297300000000007</v>
      </c>
      <c r="G33" s="463">
        <v>88.297300000000007</v>
      </c>
      <c r="H33" s="463">
        <v>88.297300000000007</v>
      </c>
      <c r="I33" s="482">
        <v>83.52</v>
      </c>
      <c r="J33" s="463">
        <v>83.52</v>
      </c>
      <c r="K33" s="463">
        <v>83.52</v>
      </c>
      <c r="L33" s="482">
        <v>82.560500000000005</v>
      </c>
      <c r="M33" s="463">
        <v>82.560500000000005</v>
      </c>
      <c r="N33" s="463">
        <v>82.560500000000005</v>
      </c>
      <c r="O33" s="482">
        <v>80.450100000000006</v>
      </c>
      <c r="P33" s="463">
        <v>80.450100000000006</v>
      </c>
      <c r="Q33" s="463">
        <v>80.450100000000006</v>
      </c>
      <c r="R33" s="482">
        <v>79.322199999999995</v>
      </c>
      <c r="S33" s="463">
        <v>79.322199999999995</v>
      </c>
      <c r="T33" s="483">
        <v>79.322199999999995</v>
      </c>
      <c r="U33" s="254"/>
      <c r="V33" s="254"/>
      <c r="W33" s="254"/>
      <c r="X33" s="254"/>
      <c r="Y33" s="254"/>
      <c r="Z33" s="275"/>
      <c r="AA33" s="275"/>
      <c r="AB33" s="275"/>
      <c r="AC33" s="277"/>
    </row>
    <row r="34" spans="2:29" s="272" customFormat="1" ht="18">
      <c r="B34" s="271"/>
      <c r="C34" s="275" t="s">
        <v>65</v>
      </c>
      <c r="D34" s="275"/>
      <c r="E34" s="263" t="s">
        <v>8</v>
      </c>
      <c r="F34" s="482">
        <v>85.41</v>
      </c>
      <c r="G34" s="463">
        <v>85.41</v>
      </c>
      <c r="H34" s="463">
        <v>85.41</v>
      </c>
      <c r="I34" s="482">
        <v>80.788899999999998</v>
      </c>
      <c r="J34" s="463">
        <v>80.788899999999998</v>
      </c>
      <c r="K34" s="463">
        <v>80.788899999999998</v>
      </c>
      <c r="L34" s="482">
        <v>79.860699999999994</v>
      </c>
      <c r="M34" s="463">
        <v>79.860699999999994</v>
      </c>
      <c r="N34" s="463">
        <v>79.860699999999994</v>
      </c>
      <c r="O34" s="482">
        <v>77.819400000000002</v>
      </c>
      <c r="P34" s="463">
        <v>77.819400000000002</v>
      </c>
      <c r="Q34" s="463">
        <v>77.819400000000002</v>
      </c>
      <c r="R34" s="482">
        <v>76.728300000000004</v>
      </c>
      <c r="S34" s="463">
        <v>76.728300000000004</v>
      </c>
      <c r="T34" s="483">
        <v>76.728300000000004</v>
      </c>
      <c r="U34" s="254"/>
      <c r="V34" s="254"/>
      <c r="W34" s="254"/>
      <c r="X34" s="254"/>
      <c r="Y34" s="254"/>
      <c r="Z34" s="275"/>
      <c r="AA34" s="275"/>
      <c r="AB34" s="275"/>
      <c r="AC34" s="277"/>
    </row>
    <row r="35" spans="2:29" s="272" customFormat="1" ht="18">
      <c r="B35" s="271"/>
      <c r="C35" s="275" t="s">
        <v>66</v>
      </c>
      <c r="D35" s="275"/>
      <c r="E35" s="263" t="s">
        <v>8</v>
      </c>
      <c r="F35" s="484">
        <v>83.7547</v>
      </c>
      <c r="G35" s="485">
        <v>83.7547</v>
      </c>
      <c r="H35" s="485">
        <v>83.7547</v>
      </c>
      <c r="I35" s="484">
        <v>79.223200000000006</v>
      </c>
      <c r="J35" s="485">
        <v>79.223200000000006</v>
      </c>
      <c r="K35" s="485">
        <v>79.223200000000006</v>
      </c>
      <c r="L35" s="484">
        <v>78.313000000000002</v>
      </c>
      <c r="M35" s="485">
        <v>78.313000000000002</v>
      </c>
      <c r="N35" s="485">
        <v>78.313000000000002</v>
      </c>
      <c r="O35" s="484">
        <v>76.311199999999999</v>
      </c>
      <c r="P35" s="485">
        <v>76.311199999999999</v>
      </c>
      <c r="Q35" s="485">
        <v>76.311199999999999</v>
      </c>
      <c r="R35" s="484">
        <v>75.241299999999995</v>
      </c>
      <c r="S35" s="485">
        <v>75.241299999999995</v>
      </c>
      <c r="T35" s="486">
        <v>75.241299999999995</v>
      </c>
      <c r="U35" s="254"/>
      <c r="V35" s="254"/>
      <c r="W35" s="254"/>
      <c r="X35" s="254"/>
      <c r="Y35" s="254"/>
      <c r="Z35" s="275"/>
      <c r="AA35" s="275"/>
      <c r="AB35" s="275"/>
      <c r="AC35" s="277"/>
    </row>
    <row r="36" spans="2:29" s="272" customFormat="1" ht="15" thickBot="1">
      <c r="B36" s="278"/>
      <c r="C36" s="280"/>
      <c r="D36" s="280"/>
      <c r="E36" s="394"/>
      <c r="F36" s="279"/>
      <c r="G36" s="279"/>
      <c r="H36" s="279"/>
      <c r="I36" s="279"/>
      <c r="J36" s="462"/>
      <c r="K36" s="279"/>
      <c r="L36" s="279"/>
      <c r="M36" s="279"/>
      <c r="N36" s="279"/>
      <c r="O36" s="280"/>
      <c r="P36" s="280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81"/>
    </row>
    <row r="37" spans="2:29" ht="5.45" customHeight="1">
      <c r="B37" s="282"/>
      <c r="C37" s="376"/>
      <c r="D37" s="376"/>
      <c r="E37" s="395"/>
      <c r="F37" s="396"/>
      <c r="G37" s="396"/>
      <c r="H37" s="396"/>
      <c r="I37" s="396"/>
      <c r="J37" s="396"/>
      <c r="K37" s="396"/>
      <c r="L37" s="396"/>
      <c r="M37" s="396"/>
      <c r="N37" s="396"/>
      <c r="O37" s="254"/>
      <c r="P37" s="254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</row>
    <row r="38" spans="2:29" ht="25.5" customHeight="1" thickBot="1">
      <c r="B38" s="283" t="s">
        <v>33</v>
      </c>
      <c r="C38" s="376"/>
      <c r="D38" s="376"/>
      <c r="E38" s="395"/>
      <c r="F38" s="396"/>
      <c r="G38" s="396"/>
      <c r="H38" s="396"/>
      <c r="I38" s="396"/>
      <c r="J38" s="396"/>
      <c r="K38" s="396"/>
      <c r="L38" s="386"/>
      <c r="M38" s="396"/>
      <c r="N38" s="396"/>
      <c r="O38" s="254"/>
      <c r="P38" s="254"/>
      <c r="Q38" s="376"/>
      <c r="R38" s="376"/>
      <c r="S38" s="376"/>
      <c r="T38" s="376"/>
      <c r="U38" s="376"/>
      <c r="V38" s="376"/>
      <c r="W38" s="376"/>
      <c r="X38" s="376"/>
      <c r="Y38" s="376"/>
      <c r="Z38" s="376"/>
      <c r="AA38" s="376"/>
      <c r="AB38" s="376"/>
    </row>
    <row r="39" spans="2:29" ht="9" customHeight="1">
      <c r="B39" s="251"/>
      <c r="C39" s="374"/>
      <c r="D39" s="374"/>
      <c r="E39" s="375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374"/>
      <c r="R39" s="374"/>
      <c r="S39" s="374"/>
      <c r="T39" s="374"/>
      <c r="U39" s="374"/>
      <c r="V39" s="374"/>
      <c r="W39" s="374"/>
      <c r="X39" s="374"/>
      <c r="Y39" s="374"/>
      <c r="Z39" s="374"/>
      <c r="AA39" s="374"/>
      <c r="AB39" s="374"/>
      <c r="AC39" s="252"/>
    </row>
    <row r="40" spans="2:29" ht="16.5" customHeight="1">
      <c r="B40" s="264"/>
      <c r="C40" s="376"/>
      <c r="D40" s="376"/>
      <c r="E40" s="378"/>
      <c r="F40" s="562" t="s">
        <v>165</v>
      </c>
      <c r="G40" s="562"/>
      <c r="H40" s="562"/>
      <c r="I40" s="562"/>
      <c r="J40" s="562"/>
      <c r="K40" s="562"/>
      <c r="L40" s="562" t="s">
        <v>146</v>
      </c>
      <c r="M40" s="562"/>
      <c r="N40" s="562"/>
      <c r="O40" s="562"/>
      <c r="P40" s="562"/>
      <c r="Q40" s="562"/>
      <c r="R40" s="376"/>
      <c r="S40" s="397"/>
      <c r="T40" s="397"/>
      <c r="U40" s="397"/>
      <c r="V40" s="397"/>
      <c r="W40" s="376"/>
      <c r="X40" s="376"/>
      <c r="Y40" s="376"/>
      <c r="Z40" s="376"/>
      <c r="AA40" s="376"/>
      <c r="AB40" s="376"/>
      <c r="AC40" s="260"/>
    </row>
    <row r="41" spans="2:29" ht="14.25">
      <c r="B41" s="264"/>
      <c r="C41" s="376"/>
      <c r="D41" s="376"/>
      <c r="E41" s="378"/>
      <c r="F41" s="563" t="s">
        <v>34</v>
      </c>
      <c r="G41" s="564"/>
      <c r="H41" s="565"/>
      <c r="I41" s="563" t="s">
        <v>35</v>
      </c>
      <c r="J41" s="564"/>
      <c r="K41" s="565"/>
      <c r="L41" s="563" t="s">
        <v>34</v>
      </c>
      <c r="M41" s="564"/>
      <c r="N41" s="565"/>
      <c r="O41" s="563" t="s">
        <v>35</v>
      </c>
      <c r="P41" s="564"/>
      <c r="Q41" s="565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376"/>
      <c r="AC41" s="260"/>
    </row>
    <row r="42" spans="2:29" s="284" customFormat="1" ht="25.5">
      <c r="B42" s="285"/>
      <c r="C42" s="384"/>
      <c r="D42" s="384"/>
      <c r="E42" s="383"/>
      <c r="F42" s="414" t="s">
        <v>89</v>
      </c>
      <c r="G42" s="414" t="s">
        <v>22</v>
      </c>
      <c r="H42" s="414" t="s">
        <v>23</v>
      </c>
      <c r="I42" s="414" t="s">
        <v>89</v>
      </c>
      <c r="J42" s="414" t="s">
        <v>22</v>
      </c>
      <c r="K42" s="414" t="s">
        <v>23</v>
      </c>
      <c r="L42" s="414" t="s">
        <v>89</v>
      </c>
      <c r="M42" s="414" t="s">
        <v>22</v>
      </c>
      <c r="N42" s="414" t="s">
        <v>23</v>
      </c>
      <c r="O42" s="414" t="s">
        <v>89</v>
      </c>
      <c r="P42" s="414" t="s">
        <v>22</v>
      </c>
      <c r="Q42" s="414" t="s">
        <v>23</v>
      </c>
      <c r="R42" s="384"/>
      <c r="S42" s="384"/>
      <c r="T42" s="384"/>
      <c r="U42" s="384"/>
      <c r="V42" s="384"/>
      <c r="W42" s="384"/>
      <c r="X42" s="384"/>
      <c r="Y42" s="384"/>
      <c r="Z42" s="384"/>
      <c r="AA42" s="384"/>
      <c r="AB42" s="384"/>
      <c r="AC42" s="286"/>
    </row>
    <row r="43" spans="2:29" ht="18">
      <c r="B43" s="264"/>
      <c r="C43" s="376" t="s">
        <v>36</v>
      </c>
      <c r="D43" s="376"/>
      <c r="E43" s="254" t="s">
        <v>26</v>
      </c>
      <c r="F43" s="474"/>
      <c r="G43" s="475"/>
      <c r="H43" s="475"/>
      <c r="I43" s="474"/>
      <c r="J43" s="475"/>
      <c r="K43" s="476"/>
      <c r="L43" s="474">
        <v>28209.381000000001</v>
      </c>
      <c r="M43" s="475">
        <v>28209.381000000001</v>
      </c>
      <c r="N43" s="475">
        <v>28209.381000000001</v>
      </c>
      <c r="O43" s="474">
        <v>264648.72899999999</v>
      </c>
      <c r="P43" s="475">
        <v>264648.72899999999</v>
      </c>
      <c r="Q43" s="476">
        <v>264648.72899999999</v>
      </c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260"/>
    </row>
    <row r="44" spans="2:29" ht="18">
      <c r="B44" s="264"/>
      <c r="C44" s="376" t="s">
        <v>61</v>
      </c>
      <c r="D44" s="376"/>
      <c r="E44" s="254" t="s">
        <v>28</v>
      </c>
      <c r="F44" s="478"/>
      <c r="G44" s="464"/>
      <c r="H44" s="464"/>
      <c r="I44" s="478"/>
      <c r="J44" s="464"/>
      <c r="K44" s="479"/>
      <c r="L44" s="478">
        <v>3515.9369999999999</v>
      </c>
      <c r="M44" s="464">
        <v>3515.9369999999999</v>
      </c>
      <c r="N44" s="464">
        <v>3515.9369999999999</v>
      </c>
      <c r="O44" s="478">
        <v>2274.8200000000002</v>
      </c>
      <c r="P44" s="464">
        <v>2274.8200000000002</v>
      </c>
      <c r="Q44" s="479">
        <v>2274.8200000000002</v>
      </c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260"/>
    </row>
    <row r="45" spans="2:29" ht="18">
      <c r="B45" s="264"/>
      <c r="C45" s="376" t="s">
        <v>63</v>
      </c>
      <c r="D45" s="376"/>
      <c r="E45" s="254"/>
      <c r="F45" s="478"/>
      <c r="G45" s="464"/>
      <c r="H45" s="464"/>
      <c r="I45" s="478"/>
      <c r="J45" s="464"/>
      <c r="K45" s="479"/>
      <c r="L45" s="478"/>
      <c r="M45" s="464"/>
      <c r="N45" s="464"/>
      <c r="O45" s="478"/>
      <c r="P45" s="464"/>
      <c r="Q45" s="479"/>
      <c r="R45" s="376"/>
      <c r="S45" s="376"/>
      <c r="T45" s="376"/>
      <c r="U45" s="376"/>
      <c r="V45" s="376"/>
      <c r="W45" s="376"/>
      <c r="X45" s="376"/>
      <c r="Y45" s="376"/>
      <c r="Z45" s="376"/>
      <c r="AA45" s="376"/>
      <c r="AB45" s="376"/>
      <c r="AC45" s="260"/>
    </row>
    <row r="46" spans="2:29" ht="18">
      <c r="B46" s="264"/>
      <c r="C46" s="376" t="s">
        <v>106</v>
      </c>
      <c r="D46" s="376"/>
      <c r="E46" s="254" t="s">
        <v>8</v>
      </c>
      <c r="F46" s="511">
        <v>272.99270000000001</v>
      </c>
      <c r="G46" s="507">
        <v>272.99270000000001</v>
      </c>
      <c r="H46" s="507">
        <v>272.99270000000001</v>
      </c>
      <c r="I46" s="511">
        <v>272.48239999999998</v>
      </c>
      <c r="J46" s="507">
        <v>272.48239999999998</v>
      </c>
      <c r="K46" s="512">
        <v>272.48239999999998</v>
      </c>
      <c r="L46" s="482">
        <v>147.11670000000001</v>
      </c>
      <c r="M46" s="463">
        <v>147.11670000000001</v>
      </c>
      <c r="N46" s="463">
        <v>147.11670000000001</v>
      </c>
      <c r="O46" s="482">
        <v>117.4766</v>
      </c>
      <c r="P46" s="463">
        <v>117.4766</v>
      </c>
      <c r="Q46" s="483">
        <v>117.4766</v>
      </c>
      <c r="R46" s="376"/>
      <c r="S46" s="376"/>
      <c r="T46" s="376"/>
      <c r="U46" s="376"/>
      <c r="V46" s="376"/>
      <c r="W46" s="376"/>
      <c r="X46" s="376"/>
      <c r="Y46" s="376"/>
      <c r="Z46" s="376"/>
      <c r="AA46" s="376"/>
      <c r="AB46" s="376"/>
      <c r="AC46" s="260"/>
    </row>
    <row r="47" spans="2:29" ht="18">
      <c r="B47" s="264"/>
      <c r="C47" s="376" t="s">
        <v>108</v>
      </c>
      <c r="D47" s="376"/>
      <c r="E47" s="254" t="s">
        <v>8</v>
      </c>
      <c r="F47" s="511">
        <v>107.2479</v>
      </c>
      <c r="G47" s="507">
        <v>107.2479</v>
      </c>
      <c r="H47" s="507">
        <v>107.2479</v>
      </c>
      <c r="I47" s="511">
        <v>103.42270000000001</v>
      </c>
      <c r="J47" s="507">
        <v>103.42270000000001</v>
      </c>
      <c r="K47" s="512">
        <v>103.42270000000001</v>
      </c>
      <c r="L47" s="482">
        <v>86.293700000000001</v>
      </c>
      <c r="M47" s="463">
        <v>86.293700000000001</v>
      </c>
      <c r="N47" s="463">
        <v>86.293700000000001</v>
      </c>
      <c r="O47" s="482">
        <v>80.439800000000005</v>
      </c>
      <c r="P47" s="463">
        <v>80.439800000000005</v>
      </c>
      <c r="Q47" s="483">
        <v>80.439800000000005</v>
      </c>
      <c r="R47" s="376"/>
      <c r="S47" s="376"/>
      <c r="T47" s="376"/>
      <c r="U47" s="376"/>
      <c r="V47" s="376"/>
      <c r="W47" s="376"/>
      <c r="X47" s="376"/>
      <c r="Y47" s="376"/>
      <c r="Z47" s="376"/>
      <c r="AA47" s="376"/>
      <c r="AB47" s="376"/>
      <c r="AC47" s="260"/>
    </row>
    <row r="48" spans="2:29" ht="18">
      <c r="B48" s="264"/>
      <c r="C48" s="376" t="s">
        <v>109</v>
      </c>
      <c r="D48" s="376"/>
      <c r="E48" s="254" t="s">
        <v>8</v>
      </c>
      <c r="F48" s="511">
        <v>272.99270000000001</v>
      </c>
      <c r="G48" s="507">
        <v>272.99270000000001</v>
      </c>
      <c r="H48" s="507">
        <v>272.99270000000001</v>
      </c>
      <c r="I48" s="511">
        <v>272.48239999999998</v>
      </c>
      <c r="J48" s="507">
        <v>272.48239999999998</v>
      </c>
      <c r="K48" s="512">
        <v>272.48239999999998</v>
      </c>
      <c r="L48" s="482">
        <v>147.11670000000001</v>
      </c>
      <c r="M48" s="463">
        <v>147.11670000000001</v>
      </c>
      <c r="N48" s="463">
        <v>147.11670000000001</v>
      </c>
      <c r="O48" s="482">
        <v>117.4766</v>
      </c>
      <c r="P48" s="463">
        <v>117.4766</v>
      </c>
      <c r="Q48" s="483">
        <v>117.4766</v>
      </c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260"/>
    </row>
    <row r="49" spans="2:29" ht="18">
      <c r="B49" s="264"/>
      <c r="C49" s="376" t="s">
        <v>107</v>
      </c>
      <c r="D49" s="376"/>
      <c r="E49" s="254" t="s">
        <v>8</v>
      </c>
      <c r="F49" s="513">
        <v>107.2479</v>
      </c>
      <c r="G49" s="514">
        <v>107.2479</v>
      </c>
      <c r="H49" s="514">
        <v>107.2479</v>
      </c>
      <c r="I49" s="513">
        <v>103.42270000000001</v>
      </c>
      <c r="J49" s="514">
        <v>103.42270000000001</v>
      </c>
      <c r="K49" s="515">
        <v>103.42270000000001</v>
      </c>
      <c r="L49" s="484">
        <v>86.293700000000001</v>
      </c>
      <c r="M49" s="485">
        <v>86.293700000000001</v>
      </c>
      <c r="N49" s="485">
        <v>86.293700000000001</v>
      </c>
      <c r="O49" s="484">
        <v>80.439800000000005</v>
      </c>
      <c r="P49" s="485">
        <v>80.439800000000005</v>
      </c>
      <c r="Q49" s="486">
        <v>80.439800000000005</v>
      </c>
      <c r="R49" s="376"/>
      <c r="S49" s="376"/>
      <c r="T49" s="376"/>
      <c r="U49" s="376"/>
      <c r="V49" s="376"/>
      <c r="W49" s="376"/>
      <c r="X49" s="376"/>
      <c r="Y49" s="376"/>
      <c r="Z49" s="376"/>
      <c r="AA49" s="376"/>
      <c r="AB49" s="376"/>
      <c r="AC49" s="260"/>
    </row>
    <row r="50" spans="2:29" ht="15">
      <c r="B50" s="287"/>
      <c r="C50" s="376"/>
      <c r="D50" s="376"/>
      <c r="E50" s="378"/>
      <c r="F50" s="376"/>
      <c r="G50" s="376"/>
      <c r="H50" s="376"/>
      <c r="I50" s="376"/>
      <c r="J50" s="376"/>
      <c r="K50" s="376"/>
      <c r="L50" s="376"/>
      <c r="M50" s="376"/>
      <c r="N50" s="376"/>
      <c r="O50" s="376"/>
      <c r="P50" s="376"/>
      <c r="Q50" s="376"/>
      <c r="R50" s="254"/>
      <c r="S50" s="376"/>
      <c r="T50" s="254"/>
      <c r="U50" s="254"/>
      <c r="V50" s="254"/>
      <c r="W50" s="254"/>
      <c r="X50" s="254"/>
      <c r="Y50" s="254"/>
      <c r="Z50" s="254"/>
      <c r="AA50" s="254"/>
      <c r="AB50" s="254"/>
      <c r="AC50" s="260"/>
    </row>
    <row r="51" spans="2:29" ht="42.75" customHeight="1" thickBot="1">
      <c r="B51" s="566" t="s">
        <v>37</v>
      </c>
      <c r="C51" s="567"/>
      <c r="D51" s="567"/>
      <c r="E51" s="567"/>
      <c r="F51" s="567"/>
      <c r="G51" s="567"/>
      <c r="H51" s="567"/>
      <c r="I51" s="567"/>
      <c r="J51" s="567"/>
      <c r="K51" s="389"/>
      <c r="L51" s="389"/>
      <c r="M51" s="389"/>
      <c r="N51" s="389"/>
      <c r="O51" s="389"/>
      <c r="P51" s="389"/>
      <c r="Q51" s="389"/>
      <c r="R51" s="389"/>
      <c r="S51" s="389"/>
      <c r="T51" s="398"/>
      <c r="U51" s="398"/>
      <c r="V51" s="398"/>
      <c r="W51" s="398"/>
      <c r="X51" s="398"/>
      <c r="Y51" s="398"/>
      <c r="Z51" s="398"/>
      <c r="AA51" s="398"/>
      <c r="AB51" s="398"/>
      <c r="AC51" s="269"/>
    </row>
    <row r="52" spans="2:29" ht="9.75" customHeight="1">
      <c r="B52" s="288"/>
      <c r="C52" s="376"/>
      <c r="D52" s="376"/>
      <c r="E52" s="399"/>
      <c r="F52" s="254"/>
      <c r="G52" s="254"/>
      <c r="H52" s="254"/>
      <c r="I52" s="254"/>
      <c r="J52" s="254"/>
      <c r="K52" s="254"/>
      <c r="L52" s="386"/>
      <c r="M52" s="254"/>
      <c r="N52" s="254"/>
      <c r="O52" s="376"/>
      <c r="P52" s="376"/>
      <c r="Q52" s="254"/>
      <c r="R52" s="254"/>
      <c r="S52" s="376"/>
      <c r="T52" s="376"/>
      <c r="U52" s="376"/>
      <c r="V52" s="376"/>
      <c r="W52" s="376"/>
      <c r="X52" s="376"/>
      <c r="Y52" s="376"/>
      <c r="Z52" s="376"/>
      <c r="AA52" s="376"/>
      <c r="AB52" s="376"/>
    </row>
    <row r="53" spans="2:29" ht="21" customHeight="1" thickBot="1">
      <c r="B53" s="283" t="s">
        <v>38</v>
      </c>
      <c r="C53" s="376"/>
      <c r="D53" s="376"/>
      <c r="E53" s="378"/>
      <c r="F53" s="376"/>
      <c r="G53" s="376"/>
      <c r="H53" s="376"/>
      <c r="I53" s="376"/>
      <c r="J53" s="376"/>
      <c r="K53" s="376"/>
      <c r="L53" s="376"/>
      <c r="M53" s="376"/>
      <c r="N53" s="376"/>
      <c r="O53" s="376"/>
      <c r="P53" s="376"/>
      <c r="Q53" s="376"/>
      <c r="R53" s="376"/>
      <c r="S53" s="376"/>
      <c r="T53" s="376"/>
      <c r="U53" s="376"/>
      <c r="V53" s="376"/>
      <c r="W53" s="376"/>
      <c r="X53" s="376"/>
      <c r="Y53" s="376"/>
      <c r="Z53" s="376"/>
      <c r="AA53" s="376"/>
      <c r="AB53" s="376"/>
    </row>
    <row r="54" spans="2:29" ht="15.75">
      <c r="B54" s="251" t="s">
        <v>15</v>
      </c>
      <c r="C54" s="374"/>
      <c r="D54" s="374"/>
      <c r="E54" s="375"/>
      <c r="F54" s="374"/>
      <c r="G54" s="374"/>
      <c r="H54" s="374"/>
      <c r="I54" s="374"/>
      <c r="J54" s="374"/>
      <c r="K54" s="374"/>
      <c r="L54" s="374"/>
      <c r="M54" s="374"/>
      <c r="N54" s="374"/>
      <c r="O54" s="374"/>
      <c r="P54" s="374"/>
      <c r="Q54" s="374"/>
      <c r="R54" s="374"/>
      <c r="S54" s="374"/>
      <c r="T54" s="374"/>
      <c r="U54" s="374"/>
      <c r="V54" s="374"/>
      <c r="W54" s="374"/>
      <c r="X54" s="374"/>
      <c r="Y54" s="374"/>
      <c r="Z54" s="374"/>
      <c r="AA54" s="374"/>
      <c r="AB54" s="374"/>
      <c r="AC54" s="252"/>
    </row>
    <row r="55" spans="2:29" ht="15">
      <c r="B55" s="264"/>
      <c r="C55" s="376"/>
      <c r="D55" s="376"/>
      <c r="E55" s="378"/>
      <c r="F55" s="559" t="s">
        <v>39</v>
      </c>
      <c r="G55" s="560"/>
      <c r="H55" s="560"/>
      <c r="I55" s="559" t="s">
        <v>40</v>
      </c>
      <c r="J55" s="560"/>
      <c r="K55" s="560"/>
      <c r="L55" s="559" t="s">
        <v>41</v>
      </c>
      <c r="M55" s="560"/>
      <c r="N55" s="560"/>
      <c r="O55" s="559" t="s">
        <v>42</v>
      </c>
      <c r="P55" s="560"/>
      <c r="Q55" s="561"/>
      <c r="R55" s="559" t="s">
        <v>43</v>
      </c>
      <c r="S55" s="560"/>
      <c r="T55" s="561"/>
      <c r="U55" s="386"/>
      <c r="V55" s="386"/>
      <c r="W55" s="386"/>
      <c r="X55" s="386"/>
      <c r="Y55" s="386"/>
      <c r="Z55" s="376"/>
      <c r="AA55" s="376"/>
      <c r="AB55" s="376"/>
      <c r="AC55" s="260"/>
    </row>
    <row r="56" spans="2:29" s="290" customFormat="1" ht="57" customHeight="1">
      <c r="B56" s="289"/>
      <c r="C56" s="384"/>
      <c r="D56" s="384"/>
      <c r="E56" s="383"/>
      <c r="F56" s="413" t="s">
        <v>22</v>
      </c>
      <c r="G56" s="413" t="s">
        <v>23</v>
      </c>
      <c r="H56" s="413" t="s">
        <v>145</v>
      </c>
      <c r="I56" s="414" t="s">
        <v>22</v>
      </c>
      <c r="J56" s="414" t="s">
        <v>23</v>
      </c>
      <c r="K56" s="413" t="s">
        <v>145</v>
      </c>
      <c r="L56" s="414" t="s">
        <v>22</v>
      </c>
      <c r="M56" s="414" t="s">
        <v>23</v>
      </c>
      <c r="N56" s="413" t="s">
        <v>145</v>
      </c>
      <c r="O56" s="414" t="s">
        <v>22</v>
      </c>
      <c r="P56" s="414" t="s">
        <v>170</v>
      </c>
      <c r="Q56" s="413" t="s">
        <v>171</v>
      </c>
      <c r="R56" s="414" t="s">
        <v>22</v>
      </c>
      <c r="S56" s="414" t="s">
        <v>23</v>
      </c>
      <c r="T56" s="413" t="s">
        <v>145</v>
      </c>
      <c r="U56" s="380"/>
      <c r="V56" s="380"/>
      <c r="W56" s="380"/>
      <c r="X56" s="380"/>
      <c r="Y56" s="380"/>
      <c r="Z56" s="384"/>
      <c r="AA56" s="384"/>
      <c r="AB56" s="384"/>
      <c r="AC56" s="291"/>
    </row>
    <row r="57" spans="2:29" ht="18">
      <c r="B57" s="264"/>
      <c r="C57" s="376" t="s">
        <v>61</v>
      </c>
      <c r="D57" s="376"/>
      <c r="E57" s="254" t="s">
        <v>28</v>
      </c>
      <c r="F57" s="474">
        <v>42971.970999999998</v>
      </c>
      <c r="G57" s="475">
        <v>42971.970999999998</v>
      </c>
      <c r="H57" s="476">
        <v>42971.970999999998</v>
      </c>
      <c r="I57" s="474">
        <v>36146.633000000002</v>
      </c>
      <c r="J57" s="475">
        <v>36146.633000000002</v>
      </c>
      <c r="K57" s="476">
        <v>36146.633000000002</v>
      </c>
      <c r="L57" s="474">
        <v>33700.885999999999</v>
      </c>
      <c r="M57" s="475">
        <v>33700.885999999999</v>
      </c>
      <c r="N57" s="476">
        <v>33700.885999999999</v>
      </c>
      <c r="O57" s="475">
        <v>25931.473999999998</v>
      </c>
      <c r="P57" s="475">
        <v>25931.473999999998</v>
      </c>
      <c r="Q57" s="475">
        <v>25931.473999999998</v>
      </c>
      <c r="R57" s="474">
        <v>18583.473999999998</v>
      </c>
      <c r="S57" s="475">
        <v>18583.473999999998</v>
      </c>
      <c r="T57" s="476">
        <v>18583.473999999998</v>
      </c>
      <c r="U57" s="263"/>
      <c r="V57" s="263"/>
      <c r="W57" s="263"/>
      <c r="X57" s="263"/>
      <c r="Y57" s="263"/>
      <c r="Z57" s="376"/>
      <c r="AA57" s="376"/>
      <c r="AB57" s="376"/>
      <c r="AC57" s="260"/>
    </row>
    <row r="58" spans="2:29" ht="18">
      <c r="B58" s="264"/>
      <c r="C58" s="376" t="s">
        <v>62</v>
      </c>
      <c r="D58" s="376"/>
      <c r="E58" s="254" t="s">
        <v>28</v>
      </c>
      <c r="F58" s="478">
        <v>652.66899999999998</v>
      </c>
      <c r="G58" s="464">
        <v>652.66899999999998</v>
      </c>
      <c r="H58" s="479">
        <v>652.66899999999998</v>
      </c>
      <c r="I58" s="478">
        <v>380.78800000000001</v>
      </c>
      <c r="J58" s="464">
        <v>380.78800000000001</v>
      </c>
      <c r="K58" s="479">
        <v>380.78800000000001</v>
      </c>
      <c r="L58" s="478">
        <v>314.26799999999997</v>
      </c>
      <c r="M58" s="464">
        <v>314.26799999999997</v>
      </c>
      <c r="N58" s="479">
        <v>314.26799999999997</v>
      </c>
      <c r="O58" s="464">
        <v>203.03299999999999</v>
      </c>
      <c r="P58" s="464">
        <v>203.03299999999999</v>
      </c>
      <c r="Q58" s="464">
        <v>203.03299999999999</v>
      </c>
      <c r="R58" s="478">
        <v>132.01499999999999</v>
      </c>
      <c r="S58" s="464">
        <v>132.01499999999999</v>
      </c>
      <c r="T58" s="479">
        <v>132.01499999999999</v>
      </c>
      <c r="U58" s="263"/>
      <c r="V58" s="263"/>
      <c r="W58" s="263"/>
      <c r="X58" s="263"/>
      <c r="Y58" s="263"/>
      <c r="Z58" s="376"/>
      <c r="AA58" s="376"/>
      <c r="AB58" s="376"/>
      <c r="AC58" s="260"/>
    </row>
    <row r="59" spans="2:29" ht="18">
      <c r="B59" s="264"/>
      <c r="C59" s="376" t="s">
        <v>67</v>
      </c>
      <c r="D59" s="376"/>
      <c r="E59" s="254" t="s">
        <v>28</v>
      </c>
      <c r="F59" s="478">
        <v>453.53800000000001</v>
      </c>
      <c r="G59" s="464">
        <v>453.53800000000001</v>
      </c>
      <c r="H59" s="479">
        <v>453.53800000000001</v>
      </c>
      <c r="I59" s="478">
        <v>418.87400000000002</v>
      </c>
      <c r="J59" s="464">
        <v>418.87400000000002</v>
      </c>
      <c r="K59" s="479">
        <v>418.87400000000002</v>
      </c>
      <c r="L59" s="478">
        <v>435.48599999999999</v>
      </c>
      <c r="M59" s="464">
        <v>435.48599999999999</v>
      </c>
      <c r="N59" s="479">
        <v>435.48599999999999</v>
      </c>
      <c r="O59" s="487">
        <v>424.79399999999998</v>
      </c>
      <c r="P59" s="487">
        <v>424.79399999999998</v>
      </c>
      <c r="Q59" s="464">
        <v>424.79399999999998</v>
      </c>
      <c r="R59" s="478">
        <v>418.37599999999998</v>
      </c>
      <c r="S59" s="464">
        <v>418.37599999999998</v>
      </c>
      <c r="T59" s="479">
        <v>418.37599999999998</v>
      </c>
      <c r="U59" s="263"/>
      <c r="V59" s="263"/>
      <c r="W59" s="263"/>
      <c r="X59" s="263"/>
      <c r="Y59" s="263"/>
      <c r="Z59" s="376"/>
      <c r="AA59" s="376"/>
      <c r="AB59" s="376"/>
      <c r="AC59" s="260"/>
    </row>
    <row r="60" spans="2:29" ht="18">
      <c r="B60" s="264"/>
      <c r="C60" s="376" t="s">
        <v>63</v>
      </c>
      <c r="D60" s="376"/>
      <c r="E60" s="254"/>
      <c r="F60" s="478"/>
      <c r="G60" s="464"/>
      <c r="H60" s="479"/>
      <c r="I60" s="478"/>
      <c r="J60" s="464"/>
      <c r="K60" s="479"/>
      <c r="L60" s="478"/>
      <c r="M60" s="464"/>
      <c r="N60" s="479"/>
      <c r="O60" s="464"/>
      <c r="P60" s="464"/>
      <c r="Q60" s="464"/>
      <c r="R60" s="478"/>
      <c r="S60" s="464"/>
      <c r="T60" s="479"/>
      <c r="U60" s="263"/>
      <c r="V60" s="263"/>
      <c r="W60" s="263"/>
      <c r="X60" s="263"/>
      <c r="Y60" s="263"/>
      <c r="Z60" s="376"/>
      <c r="AA60" s="376"/>
      <c r="AB60" s="376"/>
      <c r="AC60" s="260"/>
    </row>
    <row r="61" spans="2:29" ht="18">
      <c r="B61" s="264"/>
      <c r="C61" s="275" t="s">
        <v>64</v>
      </c>
      <c r="D61" s="275"/>
      <c r="E61" s="254" t="s">
        <v>45</v>
      </c>
      <c r="F61" s="482">
        <v>10897.2999</v>
      </c>
      <c r="G61" s="463">
        <v>10897.2999</v>
      </c>
      <c r="H61" s="483">
        <v>10897.2999</v>
      </c>
      <c r="I61" s="482">
        <v>6120.0230000000001</v>
      </c>
      <c r="J61" s="463">
        <v>6120.0230000000001</v>
      </c>
      <c r="K61" s="483">
        <v>6120.0230000000001</v>
      </c>
      <c r="L61" s="482">
        <v>5160.4835000000003</v>
      </c>
      <c r="M61" s="463">
        <v>5160.4835000000003</v>
      </c>
      <c r="N61" s="483">
        <v>5160.4835000000003</v>
      </c>
      <c r="O61" s="463">
        <v>3050.0981000000002</v>
      </c>
      <c r="P61" s="463">
        <v>3050.0981000000002</v>
      </c>
      <c r="Q61" s="463">
        <v>3050.0981000000002</v>
      </c>
      <c r="R61" s="482">
        <v>1922.1826000000001</v>
      </c>
      <c r="S61" s="463">
        <v>1922.1826000000001</v>
      </c>
      <c r="T61" s="483">
        <v>1922.1826000000001</v>
      </c>
      <c r="U61" s="254"/>
      <c r="V61" s="254"/>
      <c r="W61" s="254"/>
      <c r="X61" s="254"/>
      <c r="Y61" s="254"/>
      <c r="Z61" s="376"/>
      <c r="AA61" s="376"/>
      <c r="AB61" s="376"/>
      <c r="AC61" s="260"/>
    </row>
    <row r="62" spans="2:29" ht="18">
      <c r="B62" s="264"/>
      <c r="C62" s="275" t="s">
        <v>65</v>
      </c>
      <c r="D62" s="275"/>
      <c r="E62" s="254" t="s">
        <v>45</v>
      </c>
      <c r="F62" s="482">
        <v>10540.9553</v>
      </c>
      <c r="G62" s="463">
        <v>10540.9553</v>
      </c>
      <c r="H62" s="483">
        <v>10540.9553</v>
      </c>
      <c r="I62" s="482">
        <v>5919.8967000000002</v>
      </c>
      <c r="J62" s="463">
        <v>5919.8967000000002</v>
      </c>
      <c r="K62" s="483">
        <v>5919.8967000000002</v>
      </c>
      <c r="L62" s="482">
        <v>4991.7344000000003</v>
      </c>
      <c r="M62" s="463">
        <v>4991.7344000000003</v>
      </c>
      <c r="N62" s="483">
        <v>4991.7344000000003</v>
      </c>
      <c r="O62" s="463">
        <v>2950.3591000000001</v>
      </c>
      <c r="P62" s="463">
        <v>2950.3591000000001</v>
      </c>
      <c r="Q62" s="463">
        <v>2950.3591000000001</v>
      </c>
      <c r="R62" s="482">
        <v>1859.3267000000001</v>
      </c>
      <c r="S62" s="463">
        <v>1859.3267000000001</v>
      </c>
      <c r="T62" s="483">
        <v>1859.3267000000001</v>
      </c>
      <c r="U62" s="254"/>
      <c r="V62" s="254"/>
      <c r="W62" s="254"/>
      <c r="X62" s="254"/>
      <c r="Y62" s="254"/>
      <c r="Z62" s="376"/>
      <c r="AA62" s="376"/>
      <c r="AB62" s="376"/>
      <c r="AC62" s="260"/>
    </row>
    <row r="63" spans="2:29" ht="18">
      <c r="B63" s="264"/>
      <c r="C63" s="275" t="s">
        <v>66</v>
      </c>
      <c r="D63" s="275"/>
      <c r="E63" s="254" t="s">
        <v>45</v>
      </c>
      <c r="F63" s="484">
        <v>10336.6662</v>
      </c>
      <c r="G63" s="485">
        <v>10336.6662</v>
      </c>
      <c r="H63" s="486">
        <v>10336.6662</v>
      </c>
      <c r="I63" s="484">
        <v>5805.1660000000002</v>
      </c>
      <c r="J63" s="485">
        <v>5805.1660000000002</v>
      </c>
      <c r="K63" s="486">
        <v>5805.1660000000002</v>
      </c>
      <c r="L63" s="484">
        <v>4894.9920000000002</v>
      </c>
      <c r="M63" s="485">
        <v>4894.9920000000002</v>
      </c>
      <c r="N63" s="486">
        <v>4894.9920000000002</v>
      </c>
      <c r="O63" s="485">
        <v>2893.1795999999999</v>
      </c>
      <c r="P63" s="485">
        <v>2893.1795999999999</v>
      </c>
      <c r="Q63" s="485">
        <v>2893.1795999999999</v>
      </c>
      <c r="R63" s="484">
        <v>1823.2919999999999</v>
      </c>
      <c r="S63" s="485">
        <v>1823.2919999999999</v>
      </c>
      <c r="T63" s="486">
        <v>1823.2919999999999</v>
      </c>
      <c r="U63" s="254"/>
      <c r="V63" s="254"/>
      <c r="W63" s="254"/>
      <c r="X63" s="254"/>
      <c r="Y63" s="254"/>
      <c r="Z63" s="376"/>
      <c r="AA63" s="376"/>
      <c r="AB63" s="376"/>
      <c r="AC63" s="260"/>
    </row>
    <row r="64" spans="2:29" ht="13.5" customHeight="1" thickBot="1">
      <c r="B64" s="292"/>
      <c r="C64" s="389"/>
      <c r="D64" s="389"/>
      <c r="E64" s="390"/>
      <c r="F64" s="389"/>
      <c r="G64" s="389"/>
      <c r="H64" s="389"/>
      <c r="I64" s="389"/>
      <c r="J64" s="389"/>
      <c r="K64" s="389"/>
      <c r="L64" s="389"/>
      <c r="M64" s="389"/>
      <c r="N64" s="389"/>
      <c r="O64" s="389"/>
      <c r="P64" s="568"/>
      <c r="Q64" s="569"/>
      <c r="R64" s="389"/>
      <c r="S64" s="389"/>
      <c r="T64" s="389"/>
      <c r="U64" s="389"/>
      <c r="V64" s="389"/>
      <c r="W64" s="389"/>
      <c r="X64" s="389"/>
      <c r="Y64" s="389"/>
      <c r="Z64" s="389"/>
      <c r="AA64" s="389"/>
      <c r="AB64" s="389"/>
      <c r="AC64" s="269"/>
    </row>
    <row r="65" spans="3:28" ht="6.75" customHeight="1">
      <c r="C65" s="376"/>
      <c r="D65" s="376"/>
      <c r="E65" s="378"/>
      <c r="F65" s="376"/>
      <c r="G65" s="376"/>
      <c r="H65" s="376"/>
      <c r="I65" s="376"/>
      <c r="J65" s="376"/>
      <c r="K65" s="376"/>
      <c r="L65" s="376"/>
      <c r="M65" s="376"/>
      <c r="N65" s="376"/>
      <c r="O65" s="376"/>
      <c r="P65" s="376"/>
      <c r="Q65" s="376"/>
      <c r="R65" s="376"/>
      <c r="S65" s="376"/>
      <c r="T65" s="376"/>
      <c r="U65" s="376"/>
      <c r="V65" s="376"/>
      <c r="W65" s="376"/>
      <c r="X65" s="376"/>
      <c r="Y65" s="376"/>
      <c r="Z65" s="376"/>
      <c r="AA65" s="376"/>
      <c r="AB65" s="376"/>
    </row>
    <row r="66" spans="3:28" ht="6.75" customHeight="1">
      <c r="C66" s="376"/>
      <c r="D66" s="376"/>
      <c r="E66" s="378"/>
      <c r="F66" s="376"/>
      <c r="G66" s="376"/>
      <c r="H66" s="376"/>
      <c r="I66" s="376"/>
      <c r="J66" s="376"/>
      <c r="K66" s="376"/>
      <c r="L66" s="376"/>
      <c r="M66" s="376"/>
      <c r="N66" s="376"/>
      <c r="O66" s="376"/>
      <c r="P66" s="376"/>
      <c r="Q66" s="376"/>
      <c r="R66" s="376"/>
      <c r="S66" s="376"/>
      <c r="T66" s="376"/>
      <c r="U66" s="376"/>
      <c r="V66" s="376"/>
      <c r="W66" s="376"/>
      <c r="X66" s="376"/>
      <c r="Y66" s="376"/>
      <c r="Z66" s="376"/>
      <c r="AA66" s="376"/>
      <c r="AB66" s="376"/>
    </row>
    <row r="67" spans="3:28" ht="6.75" customHeight="1">
      <c r="C67" s="376"/>
      <c r="D67" s="376"/>
      <c r="E67" s="378"/>
      <c r="F67" s="376"/>
      <c r="G67" s="376"/>
      <c r="H67" s="376"/>
      <c r="I67" s="376"/>
      <c r="J67" s="376"/>
      <c r="K67" s="376"/>
      <c r="L67" s="376"/>
      <c r="M67" s="376"/>
      <c r="N67" s="376"/>
      <c r="O67" s="376"/>
      <c r="P67" s="376"/>
      <c r="Q67" s="376"/>
      <c r="R67" s="376"/>
      <c r="S67" s="376"/>
      <c r="T67" s="376"/>
      <c r="U67" s="376"/>
      <c r="V67" s="376"/>
      <c r="W67" s="376"/>
      <c r="X67" s="376"/>
      <c r="Y67" s="376"/>
      <c r="Z67" s="376"/>
      <c r="AA67" s="376"/>
      <c r="AB67" s="376"/>
    </row>
    <row r="68" spans="3:28" ht="6.75" customHeight="1">
      <c r="C68" s="376"/>
      <c r="D68" s="376"/>
      <c r="E68" s="378"/>
      <c r="F68" s="376"/>
      <c r="G68" s="376"/>
      <c r="H68" s="376"/>
      <c r="I68" s="376"/>
      <c r="J68" s="376"/>
      <c r="K68" s="376"/>
      <c r="L68" s="376"/>
      <c r="M68" s="376"/>
      <c r="N68" s="376"/>
      <c r="O68" s="376"/>
      <c r="P68" s="376"/>
      <c r="Q68" s="376"/>
      <c r="R68" s="376"/>
      <c r="S68" s="376"/>
      <c r="T68" s="376"/>
      <c r="U68" s="376"/>
      <c r="V68" s="376"/>
      <c r="W68" s="376"/>
      <c r="X68" s="376"/>
      <c r="Y68" s="376"/>
      <c r="Z68" s="376"/>
      <c r="AA68" s="376"/>
      <c r="AB68" s="376"/>
    </row>
    <row r="69" spans="3:28" ht="6.75" customHeight="1">
      <c r="C69" s="376"/>
      <c r="D69" s="376"/>
      <c r="E69" s="378"/>
      <c r="F69" s="376"/>
      <c r="G69" s="376"/>
      <c r="H69" s="376"/>
      <c r="I69" s="376"/>
      <c r="J69" s="376"/>
      <c r="K69" s="376"/>
      <c r="L69" s="376"/>
      <c r="M69" s="376"/>
      <c r="N69" s="376"/>
      <c r="O69" s="376"/>
      <c r="P69" s="376"/>
      <c r="Q69" s="376"/>
      <c r="R69" s="376"/>
      <c r="S69" s="376"/>
      <c r="T69" s="376"/>
      <c r="U69" s="376"/>
      <c r="V69" s="376"/>
      <c r="W69" s="376"/>
      <c r="X69" s="376"/>
      <c r="Y69" s="376"/>
      <c r="Z69" s="376"/>
      <c r="AA69" s="376"/>
      <c r="AB69" s="376"/>
    </row>
    <row r="70" spans="3:28" ht="6.75" customHeight="1">
      <c r="C70" s="376"/>
      <c r="D70" s="376"/>
      <c r="E70" s="378"/>
      <c r="F70" s="376"/>
      <c r="G70" s="376"/>
      <c r="H70" s="376"/>
      <c r="I70" s="376"/>
      <c r="J70" s="376"/>
      <c r="K70" s="376"/>
      <c r="L70" s="376"/>
      <c r="M70" s="376"/>
      <c r="N70" s="376"/>
      <c r="O70" s="376"/>
      <c r="P70" s="376"/>
      <c r="Q70" s="376"/>
      <c r="R70" s="376"/>
      <c r="S70" s="376"/>
      <c r="T70" s="376"/>
      <c r="U70" s="376"/>
      <c r="V70" s="376"/>
      <c r="W70" s="376"/>
      <c r="X70" s="376"/>
      <c r="Y70" s="376"/>
      <c r="Z70" s="376"/>
      <c r="AA70" s="376"/>
      <c r="AB70" s="376"/>
    </row>
    <row r="71" spans="3:28" ht="6.75" customHeight="1">
      <c r="C71" s="376"/>
      <c r="D71" s="376"/>
      <c r="E71" s="378"/>
      <c r="F71" s="376"/>
      <c r="G71" s="376"/>
      <c r="H71" s="376"/>
      <c r="I71" s="376"/>
      <c r="J71" s="376"/>
      <c r="K71" s="376"/>
      <c r="L71" s="376"/>
      <c r="M71" s="376"/>
      <c r="N71" s="376"/>
      <c r="O71" s="376"/>
      <c r="P71" s="376"/>
      <c r="Q71" s="376"/>
      <c r="R71" s="376"/>
      <c r="S71" s="376"/>
      <c r="T71" s="376"/>
      <c r="U71" s="376"/>
      <c r="V71" s="376"/>
      <c r="W71" s="376"/>
      <c r="X71" s="376"/>
      <c r="Y71" s="376"/>
      <c r="Z71" s="376"/>
      <c r="AA71" s="376"/>
      <c r="AB71" s="376"/>
    </row>
    <row r="72" spans="3:28" ht="6.75" customHeight="1">
      <c r="C72" s="376"/>
      <c r="D72" s="376"/>
      <c r="E72" s="378"/>
      <c r="F72" s="376"/>
      <c r="G72" s="376"/>
      <c r="H72" s="376"/>
      <c r="I72" s="376"/>
      <c r="J72" s="376"/>
      <c r="K72" s="376"/>
      <c r="L72" s="376"/>
      <c r="M72" s="376"/>
      <c r="N72" s="376"/>
      <c r="O72" s="376"/>
      <c r="P72" s="376"/>
      <c r="Q72" s="376"/>
      <c r="R72" s="376"/>
      <c r="S72" s="376"/>
      <c r="T72" s="376"/>
      <c r="U72" s="376"/>
      <c r="V72" s="376"/>
      <c r="W72" s="376"/>
      <c r="X72" s="376"/>
      <c r="Y72" s="376"/>
      <c r="Z72" s="376"/>
      <c r="AA72" s="376"/>
      <c r="AB72" s="376"/>
    </row>
    <row r="73" spans="3:28" ht="6.75" customHeight="1">
      <c r="C73" s="376"/>
      <c r="D73" s="376"/>
      <c r="E73" s="378"/>
      <c r="F73" s="376"/>
      <c r="G73" s="376"/>
      <c r="H73" s="376"/>
      <c r="I73" s="376"/>
      <c r="J73" s="376"/>
      <c r="K73" s="376"/>
      <c r="L73" s="376"/>
      <c r="M73" s="376"/>
      <c r="N73" s="376"/>
      <c r="O73" s="376"/>
      <c r="P73" s="376"/>
      <c r="Q73" s="376"/>
      <c r="R73" s="376"/>
      <c r="S73" s="376"/>
      <c r="T73" s="376"/>
      <c r="U73" s="376"/>
      <c r="V73" s="376"/>
      <c r="W73" s="376"/>
      <c r="X73" s="376"/>
      <c r="Y73" s="376"/>
      <c r="Z73" s="376"/>
      <c r="AA73" s="376"/>
      <c r="AB73" s="376"/>
    </row>
    <row r="74" spans="3:28" ht="6.75" customHeight="1">
      <c r="C74" s="376"/>
      <c r="D74" s="376"/>
      <c r="E74" s="378"/>
      <c r="F74" s="376"/>
      <c r="G74" s="376"/>
      <c r="H74" s="376"/>
      <c r="I74" s="376"/>
      <c r="J74" s="376"/>
      <c r="K74" s="376"/>
      <c r="L74" s="376"/>
      <c r="M74" s="376"/>
      <c r="N74" s="376"/>
      <c r="O74" s="376"/>
      <c r="P74" s="376"/>
      <c r="Q74" s="376"/>
      <c r="R74" s="376"/>
      <c r="S74" s="376"/>
      <c r="T74" s="376"/>
      <c r="U74" s="376"/>
      <c r="V74" s="376"/>
      <c r="W74" s="376"/>
      <c r="X74" s="376"/>
      <c r="Y74" s="376"/>
      <c r="Z74" s="376"/>
      <c r="AA74" s="376"/>
      <c r="AB74" s="376"/>
    </row>
    <row r="75" spans="3:28" ht="6.75" customHeight="1">
      <c r="C75" s="376"/>
      <c r="D75" s="376"/>
      <c r="E75" s="378"/>
      <c r="F75" s="376"/>
      <c r="G75" s="376"/>
      <c r="H75" s="376"/>
      <c r="I75" s="376"/>
      <c r="J75" s="376"/>
      <c r="K75" s="376"/>
      <c r="L75" s="376"/>
      <c r="M75" s="376"/>
      <c r="N75" s="376"/>
      <c r="O75" s="376"/>
      <c r="P75" s="376"/>
      <c r="Q75" s="376"/>
      <c r="R75" s="376"/>
      <c r="S75" s="376"/>
      <c r="T75" s="376"/>
      <c r="U75" s="376"/>
      <c r="V75" s="376"/>
      <c r="W75" s="376"/>
      <c r="X75" s="376"/>
      <c r="Y75" s="376"/>
      <c r="Z75" s="376"/>
      <c r="AA75" s="376"/>
      <c r="AB75" s="376"/>
    </row>
    <row r="76" spans="3:28" ht="6.75" customHeight="1">
      <c r="C76" s="376"/>
      <c r="D76" s="376"/>
      <c r="E76" s="378"/>
      <c r="F76" s="376"/>
      <c r="G76" s="376"/>
      <c r="H76" s="376"/>
      <c r="I76" s="376"/>
      <c r="J76" s="376"/>
      <c r="K76" s="376"/>
      <c r="L76" s="376"/>
      <c r="M76" s="376"/>
      <c r="N76" s="376"/>
      <c r="O76" s="376"/>
      <c r="P76" s="376"/>
      <c r="Q76" s="376"/>
      <c r="R76" s="376"/>
      <c r="S76" s="376"/>
      <c r="T76" s="376"/>
      <c r="U76" s="376"/>
      <c r="V76" s="376"/>
      <c r="W76" s="376"/>
      <c r="X76" s="376"/>
      <c r="Y76" s="376"/>
      <c r="Z76" s="376"/>
      <c r="AA76" s="376"/>
      <c r="AB76" s="376"/>
    </row>
    <row r="77" spans="3:28" ht="6.75" customHeight="1">
      <c r="C77" s="376"/>
      <c r="D77" s="376"/>
      <c r="E77" s="378"/>
      <c r="F77" s="376"/>
      <c r="G77" s="376"/>
      <c r="H77" s="376"/>
      <c r="I77" s="376"/>
      <c r="J77" s="376"/>
      <c r="K77" s="376"/>
      <c r="L77" s="376"/>
      <c r="M77" s="376"/>
      <c r="N77" s="376"/>
      <c r="O77" s="376"/>
      <c r="P77" s="376"/>
      <c r="Q77" s="376"/>
      <c r="R77" s="376"/>
      <c r="S77" s="376"/>
      <c r="T77" s="376"/>
      <c r="U77" s="376"/>
      <c r="V77" s="376"/>
      <c r="W77" s="376"/>
      <c r="X77" s="376"/>
      <c r="Y77" s="376"/>
      <c r="Z77" s="376"/>
      <c r="AA77" s="376"/>
      <c r="AB77" s="376"/>
    </row>
    <row r="78" spans="3:28" ht="6.75" customHeight="1">
      <c r="C78" s="376"/>
      <c r="D78" s="376"/>
      <c r="E78" s="378"/>
      <c r="F78" s="376"/>
      <c r="G78" s="376"/>
      <c r="H78" s="376"/>
      <c r="I78" s="376"/>
      <c r="J78" s="376"/>
      <c r="K78" s="376"/>
      <c r="L78" s="376"/>
      <c r="M78" s="376"/>
      <c r="N78" s="376"/>
      <c r="O78" s="376"/>
      <c r="P78" s="376"/>
      <c r="Q78" s="376"/>
      <c r="R78" s="376"/>
      <c r="S78" s="376"/>
      <c r="T78" s="376"/>
      <c r="U78" s="376"/>
      <c r="V78" s="376"/>
      <c r="W78" s="376"/>
      <c r="X78" s="376"/>
      <c r="Y78" s="376"/>
      <c r="Z78" s="376"/>
      <c r="AA78" s="376"/>
      <c r="AB78" s="376"/>
    </row>
    <row r="79" spans="3:28" ht="6.75" customHeight="1">
      <c r="C79" s="376"/>
      <c r="D79" s="376"/>
      <c r="E79" s="378"/>
      <c r="F79" s="376"/>
      <c r="G79" s="376"/>
      <c r="H79" s="376"/>
      <c r="I79" s="376"/>
      <c r="J79" s="376"/>
      <c r="K79" s="376"/>
      <c r="L79" s="376"/>
      <c r="M79" s="376"/>
      <c r="N79" s="376"/>
      <c r="O79" s="376"/>
      <c r="P79" s="376"/>
      <c r="Q79" s="376"/>
      <c r="R79" s="376"/>
      <c r="S79" s="376"/>
      <c r="T79" s="376"/>
      <c r="U79" s="376"/>
      <c r="V79" s="376"/>
      <c r="W79" s="376"/>
      <c r="X79" s="376"/>
      <c r="Y79" s="376"/>
      <c r="Z79" s="376"/>
      <c r="AA79" s="376"/>
      <c r="AB79" s="376"/>
    </row>
    <row r="80" spans="3:28" ht="6.75" customHeight="1">
      <c r="C80" s="376"/>
      <c r="D80" s="376"/>
      <c r="E80" s="378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  <c r="S80" s="376"/>
      <c r="T80" s="376"/>
      <c r="U80" s="376"/>
      <c r="V80" s="376"/>
      <c r="W80" s="376"/>
      <c r="X80" s="376"/>
      <c r="Y80" s="376"/>
      <c r="Z80" s="376"/>
      <c r="AA80" s="376"/>
      <c r="AB80" s="376"/>
    </row>
    <row r="81" spans="3:28" ht="6.75" customHeight="1">
      <c r="C81" s="376"/>
      <c r="D81" s="376"/>
      <c r="E81" s="378"/>
      <c r="F81" s="376"/>
      <c r="G81" s="376"/>
      <c r="H81" s="376"/>
      <c r="I81" s="376"/>
      <c r="J81" s="376"/>
      <c r="K81" s="376"/>
      <c r="L81" s="376"/>
      <c r="M81" s="376"/>
      <c r="N81" s="376"/>
      <c r="O81" s="376"/>
      <c r="P81" s="376"/>
      <c r="Q81" s="376"/>
      <c r="R81" s="376"/>
      <c r="S81" s="376"/>
      <c r="T81" s="376"/>
      <c r="U81" s="376"/>
      <c r="V81" s="376"/>
      <c r="W81" s="376"/>
      <c r="X81" s="376"/>
      <c r="Y81" s="376"/>
      <c r="Z81" s="376"/>
      <c r="AA81" s="376"/>
      <c r="AB81" s="376"/>
    </row>
    <row r="82" spans="3:28" ht="6.75" customHeight="1">
      <c r="C82" s="376"/>
      <c r="D82" s="376"/>
      <c r="E82" s="378"/>
      <c r="F82" s="376"/>
      <c r="G82" s="376"/>
      <c r="H82" s="376"/>
      <c r="I82" s="376"/>
      <c r="J82" s="376"/>
      <c r="K82" s="376"/>
      <c r="L82" s="376"/>
      <c r="M82" s="376"/>
      <c r="N82" s="376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  <c r="Z82" s="376"/>
      <c r="AA82" s="376"/>
      <c r="AB82" s="376"/>
    </row>
    <row r="83" spans="3:28" ht="6.75" customHeight="1">
      <c r="C83" s="376"/>
      <c r="D83" s="376"/>
      <c r="E83" s="378"/>
      <c r="F83" s="376"/>
      <c r="G83" s="376"/>
      <c r="H83" s="376"/>
      <c r="I83" s="376"/>
      <c r="J83" s="376"/>
      <c r="K83" s="376"/>
      <c r="L83" s="376"/>
      <c r="M83" s="376"/>
      <c r="N83" s="376"/>
      <c r="O83" s="376"/>
      <c r="P83" s="376"/>
      <c r="Q83" s="376"/>
      <c r="R83" s="376"/>
      <c r="S83" s="376"/>
      <c r="T83" s="376"/>
      <c r="U83" s="376"/>
      <c r="V83" s="376"/>
      <c r="W83" s="376"/>
      <c r="X83" s="376"/>
      <c r="Y83" s="376"/>
      <c r="Z83" s="376"/>
      <c r="AA83" s="376"/>
      <c r="AB83" s="376"/>
    </row>
    <row r="84" spans="3:28" ht="6.75" customHeight="1">
      <c r="C84" s="376"/>
      <c r="D84" s="376"/>
      <c r="E84" s="378"/>
      <c r="F84" s="376"/>
      <c r="G84" s="376"/>
      <c r="H84" s="376"/>
      <c r="I84" s="376"/>
      <c r="J84" s="376"/>
      <c r="K84" s="376"/>
      <c r="L84" s="376"/>
      <c r="M84" s="376"/>
      <c r="N84" s="376"/>
      <c r="O84" s="376"/>
      <c r="P84" s="376"/>
      <c r="Q84" s="376"/>
      <c r="R84" s="376"/>
      <c r="S84" s="376"/>
      <c r="T84" s="376"/>
      <c r="U84" s="376"/>
      <c r="V84" s="376"/>
      <c r="W84" s="376"/>
      <c r="X84" s="376"/>
      <c r="Y84" s="376"/>
      <c r="Z84" s="376"/>
      <c r="AA84" s="376"/>
      <c r="AB84" s="376"/>
    </row>
    <row r="85" spans="3:28" ht="6.75" customHeight="1">
      <c r="C85" s="376"/>
      <c r="D85" s="376"/>
      <c r="E85" s="378"/>
      <c r="F85" s="376"/>
      <c r="G85" s="376"/>
      <c r="H85" s="376"/>
      <c r="I85" s="376"/>
      <c r="J85" s="376"/>
      <c r="K85" s="376"/>
      <c r="L85" s="376"/>
      <c r="M85" s="376"/>
      <c r="N85" s="376"/>
      <c r="O85" s="376"/>
      <c r="P85" s="376"/>
      <c r="Q85" s="376"/>
      <c r="R85" s="376"/>
      <c r="S85" s="376"/>
      <c r="T85" s="376"/>
      <c r="U85" s="376"/>
      <c r="V85" s="376"/>
      <c r="W85" s="376"/>
      <c r="X85" s="376"/>
      <c r="Y85" s="376"/>
      <c r="Z85" s="376"/>
      <c r="AA85" s="376"/>
      <c r="AB85" s="376"/>
    </row>
    <row r="86" spans="3:28" ht="6.75" customHeight="1">
      <c r="C86" s="376"/>
      <c r="D86" s="376"/>
      <c r="E86" s="378"/>
      <c r="F86" s="376"/>
      <c r="G86" s="376"/>
      <c r="H86" s="376"/>
      <c r="I86" s="376"/>
      <c r="J86" s="376"/>
      <c r="K86" s="376"/>
      <c r="L86" s="376"/>
      <c r="M86" s="376"/>
      <c r="N86" s="376"/>
      <c r="O86" s="376"/>
      <c r="P86" s="376"/>
      <c r="Q86" s="376"/>
      <c r="R86" s="376"/>
      <c r="S86" s="376"/>
      <c r="T86" s="376"/>
      <c r="U86" s="376"/>
      <c r="V86" s="376"/>
      <c r="W86" s="376"/>
      <c r="X86" s="376"/>
      <c r="Y86" s="376"/>
      <c r="Z86" s="376"/>
      <c r="AA86" s="376"/>
      <c r="AB86" s="376"/>
    </row>
    <row r="87" spans="3:28" ht="6.75" customHeight="1">
      <c r="C87" s="376"/>
      <c r="D87" s="376"/>
      <c r="E87" s="378"/>
      <c r="F87" s="376"/>
      <c r="G87" s="376"/>
      <c r="H87" s="376"/>
      <c r="I87" s="376"/>
      <c r="J87" s="376"/>
      <c r="K87" s="376"/>
      <c r="L87" s="376"/>
      <c r="M87" s="376"/>
      <c r="N87" s="376"/>
      <c r="O87" s="376"/>
      <c r="P87" s="376"/>
      <c r="Q87" s="376"/>
      <c r="R87" s="376"/>
      <c r="S87" s="376"/>
      <c r="T87" s="376"/>
      <c r="U87" s="376"/>
      <c r="V87" s="376"/>
      <c r="W87" s="376"/>
      <c r="X87" s="376"/>
      <c r="Y87" s="376"/>
      <c r="Z87" s="376"/>
      <c r="AA87" s="376"/>
      <c r="AB87" s="376"/>
    </row>
    <row r="88" spans="3:28" ht="6.75" customHeight="1">
      <c r="C88" s="376"/>
      <c r="D88" s="376"/>
      <c r="E88" s="378"/>
      <c r="F88" s="376"/>
      <c r="G88" s="376"/>
      <c r="H88" s="376"/>
      <c r="I88" s="376"/>
      <c r="J88" s="376"/>
      <c r="K88" s="376"/>
      <c r="L88" s="376"/>
      <c r="M88" s="376"/>
      <c r="N88" s="376"/>
      <c r="O88" s="376"/>
      <c r="P88" s="376"/>
      <c r="Q88" s="376"/>
      <c r="R88" s="376"/>
      <c r="S88" s="376"/>
      <c r="T88" s="376"/>
      <c r="U88" s="376"/>
      <c r="V88" s="376"/>
      <c r="W88" s="376"/>
      <c r="X88" s="376"/>
      <c r="Y88" s="376"/>
      <c r="Z88" s="376"/>
      <c r="AA88" s="376"/>
      <c r="AB88" s="376"/>
    </row>
    <row r="89" spans="3:28" ht="6.75" customHeight="1">
      <c r="C89" s="376"/>
      <c r="D89" s="376"/>
      <c r="E89" s="378"/>
      <c r="F89" s="376"/>
      <c r="G89" s="376"/>
      <c r="H89" s="376"/>
      <c r="I89" s="376"/>
      <c r="J89" s="376"/>
      <c r="K89" s="376"/>
      <c r="L89" s="376"/>
      <c r="M89" s="376"/>
      <c r="N89" s="376"/>
      <c r="O89" s="376"/>
      <c r="P89" s="376"/>
      <c r="Q89" s="376"/>
      <c r="R89" s="376"/>
      <c r="S89" s="376"/>
      <c r="T89" s="376"/>
      <c r="U89" s="376"/>
      <c r="V89" s="376"/>
      <c r="W89" s="376"/>
      <c r="X89" s="376"/>
      <c r="Y89" s="376"/>
      <c r="Z89" s="376"/>
      <c r="AA89" s="376"/>
      <c r="AB89" s="376"/>
    </row>
    <row r="90" spans="3:28" ht="6.75" customHeight="1">
      <c r="C90" s="376"/>
      <c r="D90" s="376"/>
      <c r="E90" s="378"/>
      <c r="F90" s="376"/>
      <c r="G90" s="376"/>
      <c r="H90" s="376"/>
      <c r="I90" s="376"/>
      <c r="J90" s="376"/>
      <c r="K90" s="376"/>
      <c r="L90" s="376"/>
      <c r="M90" s="376"/>
      <c r="N90" s="376"/>
      <c r="O90" s="376"/>
      <c r="P90" s="376"/>
      <c r="Q90" s="376"/>
      <c r="R90" s="376"/>
      <c r="S90" s="376"/>
      <c r="T90" s="376"/>
      <c r="U90" s="376"/>
      <c r="V90" s="376"/>
      <c r="W90" s="376"/>
      <c r="X90" s="376"/>
      <c r="Y90" s="376"/>
      <c r="Z90" s="376"/>
      <c r="AA90" s="376"/>
      <c r="AB90" s="376"/>
    </row>
    <row r="91" spans="3:28" ht="6.75" customHeight="1">
      <c r="C91" s="376"/>
      <c r="D91" s="376"/>
      <c r="E91" s="378"/>
      <c r="F91" s="376"/>
      <c r="G91" s="376"/>
      <c r="H91" s="376"/>
      <c r="I91" s="376"/>
      <c r="J91" s="376"/>
      <c r="K91" s="376"/>
      <c r="L91" s="376"/>
      <c r="M91" s="376"/>
      <c r="N91" s="376"/>
      <c r="O91" s="376"/>
      <c r="P91" s="376"/>
      <c r="Q91" s="376"/>
      <c r="R91" s="376"/>
      <c r="S91" s="376"/>
      <c r="T91" s="376"/>
      <c r="U91" s="376"/>
      <c r="V91" s="376"/>
      <c r="W91" s="376"/>
      <c r="X91" s="376"/>
      <c r="Y91" s="376"/>
      <c r="Z91" s="376"/>
      <c r="AA91" s="376"/>
      <c r="AB91" s="376"/>
    </row>
    <row r="92" spans="3:28" ht="6.75" customHeight="1">
      <c r="C92" s="376"/>
      <c r="D92" s="376"/>
      <c r="E92" s="378"/>
      <c r="F92" s="376"/>
      <c r="G92" s="376"/>
      <c r="H92" s="376"/>
      <c r="I92" s="376"/>
      <c r="J92" s="376"/>
      <c r="K92" s="376"/>
      <c r="L92" s="376"/>
      <c r="M92" s="376"/>
      <c r="N92" s="376"/>
      <c r="O92" s="376"/>
      <c r="P92" s="376"/>
      <c r="Q92" s="376"/>
      <c r="R92" s="376"/>
      <c r="S92" s="376"/>
      <c r="T92" s="376"/>
      <c r="U92" s="376"/>
      <c r="V92" s="376"/>
      <c r="W92" s="376"/>
      <c r="X92" s="376"/>
      <c r="Y92" s="376"/>
      <c r="Z92" s="376"/>
      <c r="AA92" s="376"/>
      <c r="AB92" s="376"/>
    </row>
    <row r="93" spans="3:28" ht="6.75" customHeight="1">
      <c r="C93" s="376"/>
      <c r="D93" s="376"/>
      <c r="E93" s="378"/>
      <c r="F93" s="376"/>
      <c r="G93" s="376"/>
      <c r="H93" s="376"/>
      <c r="I93" s="376"/>
      <c r="J93" s="376"/>
      <c r="K93" s="376"/>
      <c r="L93" s="376"/>
      <c r="M93" s="376"/>
      <c r="N93" s="376"/>
      <c r="O93" s="376"/>
      <c r="P93" s="376"/>
      <c r="Q93" s="376"/>
      <c r="R93" s="376"/>
      <c r="S93" s="376"/>
      <c r="T93" s="376"/>
      <c r="U93" s="376"/>
      <c r="V93" s="376"/>
      <c r="W93" s="376"/>
      <c r="X93" s="376"/>
      <c r="Y93" s="376"/>
      <c r="Z93" s="376"/>
      <c r="AA93" s="376"/>
      <c r="AB93" s="376"/>
    </row>
    <row r="94" spans="3:28" ht="6.75" customHeight="1">
      <c r="C94" s="376"/>
      <c r="D94" s="376"/>
      <c r="E94" s="378"/>
      <c r="F94" s="376"/>
      <c r="G94" s="376"/>
      <c r="H94" s="376"/>
      <c r="I94" s="376"/>
      <c r="J94" s="376"/>
      <c r="K94" s="376"/>
      <c r="L94" s="376"/>
      <c r="M94" s="376"/>
      <c r="N94" s="376"/>
      <c r="O94" s="376"/>
      <c r="P94" s="376"/>
      <c r="Q94" s="376"/>
      <c r="R94" s="376"/>
      <c r="S94" s="376"/>
      <c r="T94" s="376"/>
      <c r="U94" s="376"/>
      <c r="V94" s="376"/>
      <c r="W94" s="376"/>
      <c r="X94" s="376"/>
      <c r="Y94" s="376"/>
      <c r="Z94" s="376"/>
      <c r="AA94" s="376"/>
      <c r="AB94" s="376"/>
    </row>
    <row r="95" spans="3:28" ht="6.75" customHeight="1">
      <c r="C95" s="376"/>
      <c r="D95" s="376"/>
      <c r="E95" s="378"/>
      <c r="F95" s="376"/>
      <c r="G95" s="376"/>
      <c r="H95" s="376"/>
      <c r="I95" s="376"/>
      <c r="J95" s="376"/>
      <c r="K95" s="376"/>
      <c r="L95" s="376"/>
      <c r="M95" s="376"/>
      <c r="N95" s="376"/>
      <c r="O95" s="376"/>
      <c r="P95" s="376"/>
      <c r="Q95" s="376"/>
      <c r="R95" s="376"/>
      <c r="S95" s="376"/>
      <c r="T95" s="376"/>
      <c r="U95" s="376"/>
      <c r="V95" s="376"/>
      <c r="W95" s="376"/>
      <c r="X95" s="376"/>
      <c r="Y95" s="376"/>
      <c r="Z95" s="376"/>
      <c r="AA95" s="376"/>
      <c r="AB95" s="376"/>
    </row>
    <row r="96" spans="3:28" ht="6.75" customHeight="1">
      <c r="C96" s="376"/>
      <c r="D96" s="376"/>
      <c r="E96" s="378"/>
      <c r="F96" s="376"/>
      <c r="G96" s="376"/>
      <c r="H96" s="376"/>
      <c r="I96" s="376"/>
      <c r="J96" s="376"/>
      <c r="K96" s="376"/>
      <c r="L96" s="376"/>
      <c r="M96" s="376"/>
      <c r="N96" s="376"/>
      <c r="O96" s="376"/>
      <c r="P96" s="376"/>
      <c r="Q96" s="376"/>
      <c r="R96" s="376"/>
      <c r="S96" s="376"/>
      <c r="T96" s="376"/>
      <c r="U96" s="376"/>
      <c r="V96" s="376"/>
      <c r="W96" s="376"/>
      <c r="X96" s="376"/>
      <c r="Y96" s="376"/>
      <c r="Z96" s="376"/>
      <c r="AA96" s="376"/>
      <c r="AB96" s="376"/>
    </row>
    <row r="97" spans="3:28" ht="6.75" customHeight="1">
      <c r="C97" s="376"/>
      <c r="D97" s="376"/>
      <c r="E97" s="378"/>
      <c r="F97" s="376"/>
      <c r="G97" s="376"/>
      <c r="H97" s="376"/>
      <c r="I97" s="376"/>
      <c r="J97" s="376"/>
      <c r="K97" s="376"/>
      <c r="L97" s="376"/>
      <c r="M97" s="376"/>
      <c r="N97" s="376"/>
      <c r="O97" s="376"/>
      <c r="P97" s="376"/>
      <c r="Q97" s="376"/>
      <c r="R97" s="376"/>
      <c r="S97" s="376"/>
      <c r="T97" s="376"/>
      <c r="U97" s="376"/>
      <c r="V97" s="376"/>
      <c r="W97" s="376"/>
      <c r="X97" s="376"/>
      <c r="Y97" s="376"/>
      <c r="Z97" s="376"/>
      <c r="AA97" s="376"/>
      <c r="AB97" s="376"/>
    </row>
    <row r="98" spans="3:28" ht="6.75" customHeight="1">
      <c r="C98" s="376"/>
      <c r="D98" s="376"/>
      <c r="E98" s="378"/>
      <c r="F98" s="376"/>
      <c r="G98" s="376"/>
      <c r="H98" s="376"/>
      <c r="I98" s="376"/>
      <c r="J98" s="376"/>
      <c r="K98" s="376"/>
      <c r="L98" s="376"/>
      <c r="M98" s="376"/>
      <c r="N98" s="376"/>
      <c r="O98" s="376"/>
      <c r="P98" s="376"/>
      <c r="Q98" s="376"/>
      <c r="R98" s="376"/>
      <c r="S98" s="376"/>
      <c r="T98" s="376"/>
      <c r="U98" s="376"/>
      <c r="V98" s="376"/>
      <c r="W98" s="376"/>
      <c r="X98" s="376"/>
      <c r="Y98" s="376"/>
      <c r="Z98" s="376"/>
      <c r="AA98" s="376"/>
      <c r="AB98" s="376"/>
    </row>
    <row r="99" spans="3:28" ht="6.75" customHeight="1">
      <c r="C99" s="376"/>
      <c r="D99" s="376"/>
      <c r="E99" s="378"/>
      <c r="F99" s="376"/>
      <c r="G99" s="376"/>
      <c r="H99" s="376"/>
      <c r="I99" s="376"/>
      <c r="J99" s="376"/>
      <c r="K99" s="376"/>
      <c r="L99" s="376"/>
      <c r="M99" s="376"/>
      <c r="N99" s="376"/>
      <c r="O99" s="376"/>
      <c r="P99" s="376"/>
      <c r="Q99" s="376"/>
      <c r="R99" s="376"/>
      <c r="S99" s="376"/>
      <c r="T99" s="376"/>
      <c r="U99" s="376"/>
      <c r="V99" s="376"/>
      <c r="W99" s="376"/>
      <c r="X99" s="376"/>
      <c r="Y99" s="376"/>
      <c r="Z99" s="376"/>
      <c r="AA99" s="376"/>
      <c r="AB99" s="376"/>
    </row>
    <row r="100" spans="3:28" ht="6.75" customHeight="1">
      <c r="C100" s="376"/>
      <c r="D100" s="376"/>
      <c r="E100" s="378"/>
      <c r="F100" s="376"/>
      <c r="G100" s="376"/>
      <c r="H100" s="376"/>
      <c r="I100" s="376"/>
      <c r="J100" s="376"/>
      <c r="K100" s="376"/>
      <c r="L100" s="376"/>
      <c r="M100" s="376"/>
      <c r="N100" s="376"/>
      <c r="O100" s="376"/>
      <c r="P100" s="376"/>
      <c r="Q100" s="376"/>
      <c r="R100" s="376"/>
      <c r="S100" s="376"/>
      <c r="T100" s="376"/>
      <c r="U100" s="376"/>
      <c r="V100" s="376"/>
      <c r="W100" s="376"/>
      <c r="X100" s="376"/>
      <c r="Y100" s="376"/>
      <c r="Z100" s="376"/>
      <c r="AA100" s="376"/>
      <c r="AB100" s="376"/>
    </row>
    <row r="101" spans="3:28" ht="6.75" customHeight="1">
      <c r="C101" s="376"/>
      <c r="D101" s="376"/>
      <c r="E101" s="378"/>
      <c r="F101" s="376"/>
      <c r="G101" s="376"/>
      <c r="H101" s="376"/>
      <c r="I101" s="376"/>
      <c r="J101" s="376"/>
      <c r="K101" s="376"/>
      <c r="L101" s="376"/>
      <c r="M101" s="376"/>
      <c r="N101" s="376"/>
      <c r="O101" s="376"/>
      <c r="P101" s="376"/>
      <c r="Q101" s="376"/>
      <c r="R101" s="376"/>
      <c r="S101" s="376"/>
      <c r="T101" s="376"/>
      <c r="U101" s="376"/>
      <c r="V101" s="376"/>
      <c r="W101" s="376"/>
      <c r="X101" s="376"/>
      <c r="Y101" s="376"/>
      <c r="Z101" s="376"/>
      <c r="AA101" s="376"/>
      <c r="AB101" s="376"/>
    </row>
    <row r="102" spans="3:28" ht="6.75" customHeight="1">
      <c r="C102" s="376"/>
      <c r="D102" s="376"/>
      <c r="E102" s="378"/>
      <c r="F102" s="376"/>
      <c r="G102" s="376"/>
      <c r="H102" s="376"/>
      <c r="I102" s="376"/>
      <c r="J102" s="376"/>
      <c r="K102" s="376"/>
      <c r="L102" s="376"/>
      <c r="M102" s="376"/>
      <c r="N102" s="376"/>
      <c r="O102" s="376"/>
      <c r="P102" s="376"/>
      <c r="Q102" s="376"/>
      <c r="R102" s="376"/>
      <c r="S102" s="376"/>
      <c r="T102" s="376"/>
      <c r="U102" s="376"/>
      <c r="V102" s="376"/>
      <c r="W102" s="376"/>
      <c r="X102" s="376"/>
      <c r="Y102" s="376"/>
      <c r="Z102" s="376"/>
      <c r="AA102" s="376"/>
      <c r="AB102" s="376"/>
    </row>
    <row r="103" spans="3:28" ht="6.75" customHeight="1">
      <c r="C103" s="376"/>
      <c r="D103" s="376"/>
      <c r="E103" s="378"/>
      <c r="F103" s="376"/>
      <c r="G103" s="376"/>
      <c r="H103" s="376"/>
      <c r="I103" s="376"/>
      <c r="J103" s="376"/>
      <c r="K103" s="376"/>
      <c r="L103" s="376"/>
      <c r="M103" s="376"/>
      <c r="N103" s="376"/>
      <c r="O103" s="376"/>
      <c r="P103" s="376"/>
      <c r="Q103" s="376"/>
      <c r="R103" s="376"/>
      <c r="S103" s="376"/>
      <c r="T103" s="376"/>
      <c r="U103" s="376"/>
      <c r="V103" s="376"/>
      <c r="W103" s="376"/>
      <c r="X103" s="376"/>
      <c r="Y103" s="376"/>
      <c r="Z103" s="376"/>
      <c r="AA103" s="376"/>
      <c r="AB103" s="376"/>
    </row>
    <row r="104" spans="3:28" ht="6.75" customHeight="1">
      <c r="C104" s="376"/>
      <c r="D104" s="376"/>
      <c r="E104" s="378"/>
      <c r="F104" s="376"/>
      <c r="G104" s="376"/>
      <c r="H104" s="376"/>
      <c r="I104" s="376"/>
      <c r="J104" s="376"/>
      <c r="K104" s="376"/>
      <c r="L104" s="376"/>
      <c r="M104" s="376"/>
      <c r="N104" s="376"/>
      <c r="O104" s="376"/>
      <c r="P104" s="376"/>
      <c r="Q104" s="376"/>
      <c r="R104" s="376"/>
      <c r="S104" s="376"/>
      <c r="T104" s="376"/>
      <c r="U104" s="376"/>
      <c r="V104" s="376"/>
      <c r="W104" s="376"/>
      <c r="X104" s="376"/>
      <c r="Y104" s="376"/>
      <c r="Z104" s="376"/>
      <c r="AA104" s="376"/>
      <c r="AB104" s="376"/>
    </row>
    <row r="105" spans="3:28" ht="6.75" customHeight="1">
      <c r="C105" s="376"/>
      <c r="D105" s="376"/>
      <c r="E105" s="378"/>
      <c r="F105" s="376"/>
      <c r="G105" s="376"/>
      <c r="H105" s="376"/>
      <c r="I105" s="376"/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6"/>
      <c r="V105" s="376"/>
      <c r="W105" s="376"/>
      <c r="X105" s="376"/>
      <c r="Y105" s="376"/>
      <c r="Z105" s="376"/>
      <c r="AA105" s="376"/>
      <c r="AB105" s="376"/>
    </row>
    <row r="106" spans="3:28" ht="6.75" customHeight="1">
      <c r="C106" s="376"/>
      <c r="D106" s="376"/>
      <c r="E106" s="378"/>
      <c r="F106" s="376"/>
      <c r="G106" s="376"/>
      <c r="H106" s="376"/>
      <c r="I106" s="376"/>
      <c r="J106" s="376"/>
      <c r="K106" s="376"/>
      <c r="L106" s="376"/>
      <c r="M106" s="376"/>
      <c r="N106" s="376"/>
      <c r="O106" s="376"/>
      <c r="P106" s="376"/>
      <c r="Q106" s="376"/>
      <c r="R106" s="376"/>
      <c r="S106" s="376"/>
      <c r="T106" s="376"/>
      <c r="U106" s="376"/>
      <c r="V106" s="376"/>
      <c r="W106" s="376"/>
      <c r="X106" s="376"/>
      <c r="Y106" s="376"/>
      <c r="Z106" s="376"/>
      <c r="AA106" s="376"/>
      <c r="AB106" s="376"/>
    </row>
    <row r="107" spans="3:28" ht="6.75" customHeight="1">
      <c r="C107" s="376"/>
      <c r="D107" s="376"/>
      <c r="E107" s="378"/>
      <c r="F107" s="376"/>
      <c r="G107" s="376"/>
      <c r="H107" s="376"/>
      <c r="I107" s="376"/>
      <c r="J107" s="376"/>
      <c r="K107" s="376"/>
      <c r="L107" s="376"/>
      <c r="M107" s="376"/>
      <c r="N107" s="376"/>
      <c r="O107" s="376"/>
      <c r="P107" s="376"/>
      <c r="Q107" s="376"/>
      <c r="R107" s="376"/>
      <c r="S107" s="376"/>
      <c r="T107" s="376"/>
      <c r="U107" s="376"/>
      <c r="V107" s="376"/>
      <c r="W107" s="376"/>
      <c r="X107" s="376"/>
      <c r="Y107" s="376"/>
      <c r="Z107" s="376"/>
      <c r="AA107" s="376"/>
      <c r="AB107" s="376"/>
    </row>
    <row r="108" spans="3:28" ht="6.75" customHeight="1">
      <c r="C108" s="376"/>
      <c r="D108" s="376"/>
      <c r="E108" s="378"/>
      <c r="F108" s="376"/>
      <c r="G108" s="376"/>
      <c r="H108" s="376"/>
      <c r="I108" s="376"/>
      <c r="J108" s="376"/>
      <c r="K108" s="376"/>
      <c r="L108" s="376"/>
      <c r="M108" s="376"/>
      <c r="N108" s="376"/>
      <c r="O108" s="376"/>
      <c r="P108" s="376"/>
      <c r="Q108" s="376"/>
      <c r="R108" s="376"/>
      <c r="S108" s="376"/>
      <c r="T108" s="376"/>
      <c r="U108" s="376"/>
      <c r="V108" s="376"/>
      <c r="W108" s="376"/>
      <c r="X108" s="376"/>
      <c r="Y108" s="376"/>
      <c r="Z108" s="376"/>
      <c r="AA108" s="376"/>
      <c r="AB108" s="376"/>
    </row>
    <row r="109" spans="3:28" ht="6.75" customHeight="1">
      <c r="C109" s="376"/>
      <c r="D109" s="376"/>
      <c r="E109" s="378"/>
      <c r="F109" s="376"/>
      <c r="G109" s="376"/>
      <c r="H109" s="376"/>
      <c r="I109" s="376"/>
      <c r="J109" s="376"/>
      <c r="K109" s="376"/>
      <c r="L109" s="376"/>
      <c r="M109" s="376"/>
      <c r="N109" s="376"/>
      <c r="O109" s="376"/>
      <c r="P109" s="376"/>
      <c r="Q109" s="376"/>
      <c r="R109" s="376"/>
      <c r="S109" s="376"/>
      <c r="T109" s="376"/>
      <c r="U109" s="376"/>
      <c r="V109" s="376"/>
      <c r="W109" s="376"/>
      <c r="X109" s="376"/>
      <c r="Y109" s="376"/>
      <c r="Z109" s="376"/>
      <c r="AA109" s="376"/>
      <c r="AB109" s="376"/>
    </row>
    <row r="110" spans="3:28" ht="6.75" customHeight="1">
      <c r="C110" s="376"/>
      <c r="D110" s="376"/>
      <c r="E110" s="378"/>
      <c r="F110" s="376"/>
      <c r="G110" s="376"/>
      <c r="H110" s="376"/>
      <c r="I110" s="376"/>
      <c r="J110" s="376"/>
      <c r="K110" s="376"/>
      <c r="L110" s="376"/>
      <c r="M110" s="376"/>
      <c r="N110" s="376"/>
      <c r="O110" s="376"/>
      <c r="P110" s="376"/>
      <c r="Q110" s="376"/>
      <c r="R110" s="376"/>
      <c r="S110" s="376"/>
      <c r="T110" s="376"/>
      <c r="U110" s="376"/>
      <c r="V110" s="376"/>
      <c r="W110" s="376"/>
      <c r="X110" s="376"/>
      <c r="Y110" s="376"/>
      <c r="Z110" s="376"/>
      <c r="AA110" s="376"/>
      <c r="AB110" s="376"/>
    </row>
    <row r="111" spans="3:28" ht="6.75" customHeight="1">
      <c r="C111" s="376"/>
      <c r="D111" s="376"/>
      <c r="E111" s="378"/>
      <c r="F111" s="376"/>
      <c r="G111" s="376"/>
      <c r="H111" s="376"/>
      <c r="I111" s="376"/>
      <c r="J111" s="376"/>
      <c r="K111" s="376"/>
      <c r="L111" s="376"/>
      <c r="M111" s="376"/>
      <c r="N111" s="376"/>
      <c r="O111" s="376"/>
      <c r="P111" s="376"/>
      <c r="Q111" s="376"/>
      <c r="R111" s="376"/>
      <c r="S111" s="376"/>
      <c r="T111" s="376"/>
      <c r="U111" s="376"/>
      <c r="V111" s="376"/>
      <c r="W111" s="376"/>
      <c r="X111" s="376"/>
      <c r="Y111" s="376"/>
      <c r="Z111" s="376"/>
      <c r="AA111" s="376"/>
      <c r="AB111" s="376"/>
    </row>
    <row r="112" spans="3:28" ht="6.75" customHeight="1">
      <c r="C112" s="376"/>
      <c r="D112" s="376"/>
      <c r="E112" s="378"/>
      <c r="F112" s="376"/>
      <c r="G112" s="376"/>
      <c r="H112" s="376"/>
      <c r="I112" s="376"/>
      <c r="J112" s="376"/>
      <c r="K112" s="376"/>
      <c r="L112" s="376"/>
      <c r="M112" s="376"/>
      <c r="N112" s="376"/>
      <c r="O112" s="376"/>
      <c r="P112" s="376"/>
      <c r="Q112" s="376"/>
      <c r="R112" s="376"/>
      <c r="S112" s="376"/>
      <c r="T112" s="376"/>
      <c r="U112" s="376"/>
      <c r="V112" s="376"/>
      <c r="W112" s="376"/>
      <c r="X112" s="376"/>
      <c r="Y112" s="376"/>
      <c r="Z112" s="376"/>
      <c r="AA112" s="376"/>
      <c r="AB112" s="376"/>
    </row>
    <row r="113" spans="2:29" ht="15">
      <c r="B113" s="293"/>
      <c r="C113" s="397"/>
      <c r="D113" s="397"/>
      <c r="E113" s="397"/>
      <c r="F113" s="397"/>
      <c r="G113" s="397"/>
      <c r="H113" s="397"/>
      <c r="I113" s="397"/>
      <c r="J113" s="397"/>
      <c r="K113" s="397"/>
      <c r="L113" s="376"/>
      <c r="M113" s="376"/>
      <c r="N113" s="376"/>
      <c r="O113" s="376"/>
      <c r="P113" s="376"/>
      <c r="Q113" s="376"/>
      <c r="R113" s="376"/>
      <c r="S113" s="376"/>
      <c r="T113" s="376"/>
      <c r="U113" s="376"/>
      <c r="V113" s="376"/>
      <c r="W113" s="376"/>
      <c r="X113" s="376"/>
      <c r="Y113" s="376"/>
      <c r="Z113" s="376"/>
      <c r="AA113" s="376"/>
      <c r="AB113" s="376"/>
    </row>
    <row r="114" spans="2:29" ht="27" customHeight="1" thickBot="1">
      <c r="B114" s="250" t="s">
        <v>14</v>
      </c>
      <c r="C114" s="376"/>
      <c r="D114" s="376"/>
      <c r="E114" s="378"/>
      <c r="F114" s="376"/>
      <c r="G114" s="376"/>
      <c r="H114" s="376"/>
      <c r="I114" s="376"/>
      <c r="J114" s="376"/>
      <c r="K114" s="376"/>
      <c r="L114" s="376"/>
      <c r="M114" s="254"/>
      <c r="N114" s="376"/>
      <c r="O114" s="376"/>
      <c r="P114" s="376"/>
      <c r="Q114" s="376"/>
      <c r="R114" s="376"/>
      <c r="S114" s="376"/>
      <c r="T114" s="376"/>
      <c r="U114" s="376"/>
      <c r="V114" s="376"/>
      <c r="W114" s="376"/>
      <c r="X114" s="376"/>
      <c r="Y114" s="376"/>
      <c r="Z114" s="376"/>
      <c r="AA114" s="376"/>
      <c r="AB114" s="376"/>
    </row>
    <row r="115" spans="2:29" ht="15.75">
      <c r="B115" s="294" t="s">
        <v>147</v>
      </c>
      <c r="C115" s="400"/>
      <c r="D115" s="401"/>
      <c r="E115" s="295"/>
      <c r="F115" s="295"/>
      <c r="G115" s="295"/>
      <c r="H115" s="295"/>
      <c r="I115" s="295"/>
      <c r="J115" s="295"/>
      <c r="K115" s="295"/>
      <c r="L115" s="295"/>
      <c r="M115" s="295"/>
      <c r="N115" s="400"/>
      <c r="O115" s="400"/>
      <c r="P115" s="295"/>
      <c r="Q115" s="295"/>
      <c r="R115" s="295"/>
      <c r="S115" s="295"/>
      <c r="T115" s="295"/>
      <c r="U115" s="295"/>
      <c r="V115" s="295"/>
      <c r="W115" s="295"/>
      <c r="X115" s="400"/>
      <c r="Y115" s="400"/>
      <c r="Z115" s="400"/>
      <c r="AA115" s="400"/>
      <c r="AB115" s="400"/>
      <c r="AC115" s="252"/>
    </row>
    <row r="116" spans="2:29" ht="14.25">
      <c r="B116" s="271"/>
      <c r="C116" s="275"/>
      <c r="D116" s="402"/>
      <c r="E116" s="403"/>
      <c r="F116" s="403"/>
      <c r="G116" s="403"/>
      <c r="H116" s="403"/>
      <c r="I116" s="403"/>
      <c r="J116" s="403"/>
      <c r="K116" s="403"/>
      <c r="L116" s="403"/>
      <c r="M116" s="403"/>
      <c r="N116" s="275"/>
      <c r="O116" s="275"/>
      <c r="P116" s="275"/>
      <c r="Q116" s="275"/>
      <c r="R116" s="275"/>
      <c r="S116" s="275"/>
      <c r="T116" s="275"/>
      <c r="U116" s="275"/>
      <c r="V116" s="275"/>
      <c r="W116" s="275"/>
      <c r="X116" s="275"/>
      <c r="Y116" s="275"/>
      <c r="Z116" s="275"/>
      <c r="AA116" s="275"/>
      <c r="AB116" s="275"/>
      <c r="AC116" s="260"/>
    </row>
    <row r="117" spans="2:29" ht="14.25">
      <c r="B117" s="271"/>
      <c r="C117" s="275"/>
      <c r="D117" s="404"/>
      <c r="E117" s="550" t="s">
        <v>16</v>
      </c>
      <c r="F117" s="551"/>
      <c r="G117" s="551"/>
      <c r="H117" s="551"/>
      <c r="I117" s="551"/>
      <c r="J117" s="551"/>
      <c r="K117" s="551"/>
      <c r="L117" s="551"/>
      <c r="M117" s="551"/>
      <c r="N117" s="551"/>
      <c r="O117" s="551"/>
      <c r="P117" s="551"/>
      <c r="Q117" s="550" t="s">
        <v>17</v>
      </c>
      <c r="R117" s="551"/>
      <c r="S117" s="551"/>
      <c r="T117" s="551"/>
      <c r="U117" s="551"/>
      <c r="V117" s="551"/>
      <c r="W117" s="551"/>
      <c r="X117" s="551"/>
      <c r="Y117" s="551"/>
      <c r="Z117" s="551"/>
      <c r="AA117" s="551"/>
      <c r="AB117" s="551"/>
      <c r="AC117" s="260"/>
    </row>
    <row r="118" spans="2:29" ht="12.75" customHeight="1">
      <c r="B118" s="271"/>
      <c r="C118" s="275"/>
      <c r="D118" s="404"/>
      <c r="E118" s="552" t="s">
        <v>47</v>
      </c>
      <c r="F118" s="558"/>
      <c r="G118" s="558"/>
      <c r="H118" s="558"/>
      <c r="I118" s="558"/>
      <c r="J118" s="554"/>
      <c r="K118" s="555" t="s">
        <v>90</v>
      </c>
      <c r="L118" s="555" t="s">
        <v>91</v>
      </c>
      <c r="M118" s="555" t="s">
        <v>48</v>
      </c>
      <c r="N118" s="555" t="s">
        <v>49</v>
      </c>
      <c r="O118" s="555" t="s">
        <v>148</v>
      </c>
      <c r="P118" s="555" t="s">
        <v>141</v>
      </c>
      <c r="Q118" s="557" t="s">
        <v>47</v>
      </c>
      <c r="R118" s="551"/>
      <c r="S118" s="551"/>
      <c r="T118" s="551"/>
      <c r="U118" s="551"/>
      <c r="V118" s="551"/>
      <c r="W118" s="555" t="s">
        <v>90</v>
      </c>
      <c r="X118" s="555" t="s">
        <v>91</v>
      </c>
      <c r="Y118" s="555" t="s">
        <v>48</v>
      </c>
      <c r="Z118" s="555" t="s">
        <v>49</v>
      </c>
      <c r="AA118" s="555" t="s">
        <v>148</v>
      </c>
      <c r="AB118" s="555" t="s">
        <v>141</v>
      </c>
      <c r="AC118" s="260"/>
    </row>
    <row r="119" spans="2:29" ht="54" customHeight="1">
      <c r="B119" s="296"/>
      <c r="C119" s="275"/>
      <c r="D119" s="404"/>
      <c r="E119" s="412" t="s">
        <v>154</v>
      </c>
      <c r="F119" s="412" t="s">
        <v>155</v>
      </c>
      <c r="G119" s="412" t="s">
        <v>152</v>
      </c>
      <c r="H119" s="412" t="s">
        <v>156</v>
      </c>
      <c r="I119" s="412" t="s">
        <v>153</v>
      </c>
      <c r="J119" s="411" t="s">
        <v>50</v>
      </c>
      <c r="K119" s="556"/>
      <c r="L119" s="556"/>
      <c r="M119" s="556"/>
      <c r="N119" s="556"/>
      <c r="O119" s="556"/>
      <c r="P119" s="556"/>
      <c r="Q119" s="412" t="s">
        <v>154</v>
      </c>
      <c r="R119" s="412" t="s">
        <v>155</v>
      </c>
      <c r="S119" s="412" t="s">
        <v>152</v>
      </c>
      <c r="T119" s="412" t="s">
        <v>156</v>
      </c>
      <c r="U119" s="412" t="s">
        <v>153</v>
      </c>
      <c r="V119" s="411" t="s">
        <v>50</v>
      </c>
      <c r="W119" s="556"/>
      <c r="X119" s="556"/>
      <c r="Y119" s="556"/>
      <c r="Z119" s="556"/>
      <c r="AA119" s="556"/>
      <c r="AB119" s="556"/>
      <c r="AC119" s="260"/>
    </row>
    <row r="120" spans="2:29" ht="15">
      <c r="B120" s="271"/>
      <c r="C120" s="275" t="s">
        <v>60</v>
      </c>
      <c r="D120" s="263" t="s">
        <v>26</v>
      </c>
      <c r="E120" s="488">
        <v>28985.378000000001</v>
      </c>
      <c r="F120" s="435">
        <v>28985.378000000001</v>
      </c>
      <c r="G120" s="435">
        <v>28985.378000000001</v>
      </c>
      <c r="H120" s="435">
        <v>28985.378000000001</v>
      </c>
      <c r="I120" s="435">
        <v>28985.378000000001</v>
      </c>
      <c r="J120" s="435">
        <v>28985.378000000001</v>
      </c>
      <c r="K120" s="437">
        <v>28985.378000000001</v>
      </c>
      <c r="L120" s="489">
        <v>28985.378000000001</v>
      </c>
      <c r="M120" s="489">
        <v>28985.378000000001</v>
      </c>
      <c r="N120" s="435">
        <v>28985.378000000001</v>
      </c>
      <c r="O120" s="437">
        <v>28985.378000000001</v>
      </c>
      <c r="P120" s="437">
        <v>28985.378000000001</v>
      </c>
      <c r="Q120" s="488">
        <v>42853.18</v>
      </c>
      <c r="R120" s="435">
        <v>42853.18</v>
      </c>
      <c r="S120" s="418">
        <v>42853.18</v>
      </c>
      <c r="T120" s="435">
        <v>42853.18</v>
      </c>
      <c r="U120" s="435">
        <v>42853.18</v>
      </c>
      <c r="V120" s="435">
        <v>42853.18</v>
      </c>
      <c r="W120" s="437">
        <v>42853.18</v>
      </c>
      <c r="X120" s="489">
        <v>42853.18</v>
      </c>
      <c r="Y120" s="489">
        <v>42853.18</v>
      </c>
      <c r="Z120" s="489">
        <v>42853.18</v>
      </c>
      <c r="AA120" s="437">
        <v>42853.18</v>
      </c>
      <c r="AB120" s="437">
        <v>42853.18</v>
      </c>
      <c r="AC120" s="260"/>
    </row>
    <row r="121" spans="2:29" ht="15">
      <c r="B121" s="271"/>
      <c r="C121" s="275" t="s">
        <v>61</v>
      </c>
      <c r="D121" s="263" t="s">
        <v>28</v>
      </c>
      <c r="E121" s="490">
        <v>42971.970999999998</v>
      </c>
      <c r="F121" s="438">
        <v>42971.970999999998</v>
      </c>
      <c r="G121" s="438">
        <v>42971.970999999998</v>
      </c>
      <c r="H121" s="438">
        <v>42971.970999999998</v>
      </c>
      <c r="I121" s="438">
        <v>42971.970999999998</v>
      </c>
      <c r="J121" s="438">
        <v>42971.970999999998</v>
      </c>
      <c r="K121" s="439">
        <v>42971.970999999998</v>
      </c>
      <c r="L121" s="491">
        <v>42971.970999999998</v>
      </c>
      <c r="M121" s="491">
        <v>42971.970999999998</v>
      </c>
      <c r="N121" s="438">
        <v>42971.970999999998</v>
      </c>
      <c r="O121" s="439">
        <v>42971.970999999998</v>
      </c>
      <c r="P121" s="439">
        <v>42971.970999999998</v>
      </c>
      <c r="Q121" s="490">
        <v>36146.633000000002</v>
      </c>
      <c r="R121" s="438">
        <v>36146.633000000002</v>
      </c>
      <c r="S121" s="418">
        <v>36146.633000000002</v>
      </c>
      <c r="T121" s="438">
        <v>36146.633000000002</v>
      </c>
      <c r="U121" s="438">
        <v>36146.633000000002</v>
      </c>
      <c r="V121" s="438">
        <v>36146.633000000002</v>
      </c>
      <c r="W121" s="439">
        <v>36146.633000000002</v>
      </c>
      <c r="X121" s="491">
        <v>36146.633000000002</v>
      </c>
      <c r="Y121" s="491">
        <v>36146.633000000002</v>
      </c>
      <c r="Z121" s="491">
        <v>36146.633000000002</v>
      </c>
      <c r="AA121" s="439">
        <v>36146.633000000002</v>
      </c>
      <c r="AB121" s="439">
        <v>36146.633000000002</v>
      </c>
      <c r="AC121" s="260"/>
    </row>
    <row r="122" spans="2:29" ht="15">
      <c r="B122" s="271"/>
      <c r="C122" s="275" t="s">
        <v>62</v>
      </c>
      <c r="D122" s="263" t="s">
        <v>28</v>
      </c>
      <c r="E122" s="490">
        <v>5026.5820000000003</v>
      </c>
      <c r="F122" s="438">
        <v>5026.5820000000003</v>
      </c>
      <c r="G122" s="438">
        <v>5026.5820000000003</v>
      </c>
      <c r="H122" s="438">
        <v>5026.5820000000003</v>
      </c>
      <c r="I122" s="438">
        <v>5026.5820000000003</v>
      </c>
      <c r="J122" s="438">
        <v>5026.5820000000003</v>
      </c>
      <c r="K122" s="439">
        <v>5026.5820000000003</v>
      </c>
      <c r="L122" s="491">
        <v>5026.5820000000003</v>
      </c>
      <c r="M122" s="491">
        <v>5026.5820000000003</v>
      </c>
      <c r="N122" s="438">
        <v>5026.5820000000003</v>
      </c>
      <c r="O122" s="439">
        <v>5026.5820000000003</v>
      </c>
      <c r="P122" s="439">
        <v>5026.5820000000003</v>
      </c>
      <c r="Q122" s="490">
        <v>4920.4279999999999</v>
      </c>
      <c r="R122" s="438">
        <v>4920.4279999999999</v>
      </c>
      <c r="S122" s="418">
        <v>4920.4279999999999</v>
      </c>
      <c r="T122" s="438">
        <v>4920.4279999999999</v>
      </c>
      <c r="U122" s="438">
        <v>4920.4279999999999</v>
      </c>
      <c r="V122" s="438">
        <v>4920.4279999999999</v>
      </c>
      <c r="W122" s="439">
        <v>4920.4279999999999</v>
      </c>
      <c r="X122" s="491">
        <v>4920.4279999999999</v>
      </c>
      <c r="Y122" s="491">
        <v>4920.4279999999999</v>
      </c>
      <c r="Z122" s="491">
        <v>4920.4279999999999</v>
      </c>
      <c r="AA122" s="439">
        <v>4920.4279999999999</v>
      </c>
      <c r="AB122" s="439">
        <v>4920.4279999999999</v>
      </c>
      <c r="AC122" s="260"/>
    </row>
    <row r="123" spans="2:29" ht="15">
      <c r="B123" s="271"/>
      <c r="C123" s="275" t="s">
        <v>63</v>
      </c>
      <c r="D123" s="263"/>
      <c r="E123" s="490"/>
      <c r="F123" s="438"/>
      <c r="G123" s="438"/>
      <c r="H123" s="438"/>
      <c r="I123" s="438"/>
      <c r="J123" s="438"/>
      <c r="K123" s="439"/>
      <c r="L123" s="491"/>
      <c r="M123" s="491"/>
      <c r="N123" s="438"/>
      <c r="O123" s="439"/>
      <c r="P123" s="439"/>
      <c r="Q123" s="490"/>
      <c r="R123" s="438"/>
      <c r="S123" s="418"/>
      <c r="T123" s="438"/>
      <c r="U123" s="438"/>
      <c r="V123" s="438"/>
      <c r="W123" s="439"/>
      <c r="X123" s="491"/>
      <c r="Y123" s="491"/>
      <c r="Z123" s="491"/>
      <c r="AA123" s="439"/>
      <c r="AB123" s="439"/>
      <c r="AC123" s="260"/>
    </row>
    <row r="124" spans="2:29" ht="15">
      <c r="B124" s="271"/>
      <c r="C124" s="275" t="s">
        <v>64</v>
      </c>
      <c r="D124" s="263" t="s">
        <v>8</v>
      </c>
      <c r="E124" s="492">
        <v>88.297300000000007</v>
      </c>
      <c r="F124" s="418">
        <v>88.297300000000007</v>
      </c>
      <c r="G124" s="418">
        <v>88.297300000000007</v>
      </c>
      <c r="H124" s="418">
        <v>88.297300000000007</v>
      </c>
      <c r="I124" s="418">
        <v>88.297300000000007</v>
      </c>
      <c r="J124" s="418">
        <v>88.297300000000007</v>
      </c>
      <c r="K124" s="441">
        <v>88.297300000000007</v>
      </c>
      <c r="L124" s="493">
        <v>88.297300000000007</v>
      </c>
      <c r="M124" s="493">
        <v>88.297300000000007</v>
      </c>
      <c r="N124" s="418">
        <v>88.297300000000007</v>
      </c>
      <c r="O124" s="441">
        <v>88.297300000000007</v>
      </c>
      <c r="P124" s="441">
        <v>88.297300000000007</v>
      </c>
      <c r="Q124" s="492">
        <v>83.52</v>
      </c>
      <c r="R124" s="418">
        <v>83.52</v>
      </c>
      <c r="S124" s="418">
        <v>83.52</v>
      </c>
      <c r="T124" s="418">
        <v>83.52</v>
      </c>
      <c r="U124" s="418">
        <v>83.52</v>
      </c>
      <c r="V124" s="418">
        <v>83.52</v>
      </c>
      <c r="W124" s="441">
        <v>83.52</v>
      </c>
      <c r="X124" s="493">
        <v>83.52</v>
      </c>
      <c r="Y124" s="493">
        <v>83.52</v>
      </c>
      <c r="Z124" s="493">
        <v>83.52</v>
      </c>
      <c r="AA124" s="441">
        <v>83.52</v>
      </c>
      <c r="AB124" s="441">
        <v>83.52</v>
      </c>
      <c r="AC124" s="260"/>
    </row>
    <row r="125" spans="2:29" ht="15">
      <c r="B125" s="271"/>
      <c r="C125" s="275" t="s">
        <v>65</v>
      </c>
      <c r="D125" s="263" t="s">
        <v>8</v>
      </c>
      <c r="E125" s="492">
        <v>85.41</v>
      </c>
      <c r="F125" s="418">
        <v>85.41</v>
      </c>
      <c r="G125" s="418">
        <v>85.41</v>
      </c>
      <c r="H125" s="418">
        <v>85.41</v>
      </c>
      <c r="I125" s="418">
        <v>85.41</v>
      </c>
      <c r="J125" s="418">
        <v>85.41</v>
      </c>
      <c r="K125" s="441">
        <v>85.41</v>
      </c>
      <c r="L125" s="493">
        <v>85.41</v>
      </c>
      <c r="M125" s="493">
        <v>85.41</v>
      </c>
      <c r="N125" s="418">
        <v>85.41</v>
      </c>
      <c r="O125" s="441">
        <v>85.41</v>
      </c>
      <c r="P125" s="441">
        <v>85.41</v>
      </c>
      <c r="Q125" s="492">
        <v>80.788899999999998</v>
      </c>
      <c r="R125" s="418">
        <v>80.788899999999998</v>
      </c>
      <c r="S125" s="418">
        <v>80.788899999999998</v>
      </c>
      <c r="T125" s="418">
        <v>80.788899999999998</v>
      </c>
      <c r="U125" s="418">
        <v>80.788899999999998</v>
      </c>
      <c r="V125" s="418">
        <v>80.788899999999998</v>
      </c>
      <c r="W125" s="441">
        <v>80.788899999999998</v>
      </c>
      <c r="X125" s="493">
        <v>80.788899999999998</v>
      </c>
      <c r="Y125" s="493">
        <v>80.788899999999998</v>
      </c>
      <c r="Z125" s="493">
        <v>80.788899999999998</v>
      </c>
      <c r="AA125" s="441">
        <v>80.788899999999998</v>
      </c>
      <c r="AB125" s="441">
        <v>80.788899999999998</v>
      </c>
      <c r="AC125" s="260"/>
    </row>
    <row r="126" spans="2:29" ht="15">
      <c r="B126" s="271"/>
      <c r="C126" s="275" t="s">
        <v>66</v>
      </c>
      <c r="D126" s="263" t="s">
        <v>8</v>
      </c>
      <c r="E126" s="494">
        <v>83.7547</v>
      </c>
      <c r="F126" s="442">
        <v>83.7547</v>
      </c>
      <c r="G126" s="442">
        <v>83.7547</v>
      </c>
      <c r="H126" s="442">
        <v>83.7547</v>
      </c>
      <c r="I126" s="442">
        <v>83.7547</v>
      </c>
      <c r="J126" s="442">
        <v>83.7547</v>
      </c>
      <c r="K126" s="444">
        <v>83.7547</v>
      </c>
      <c r="L126" s="495">
        <v>83.7547</v>
      </c>
      <c r="M126" s="495">
        <v>83.7547</v>
      </c>
      <c r="N126" s="442">
        <v>83.7547</v>
      </c>
      <c r="O126" s="444">
        <v>83.7547</v>
      </c>
      <c r="P126" s="444">
        <v>83.7547</v>
      </c>
      <c r="Q126" s="494">
        <v>79.223200000000006</v>
      </c>
      <c r="R126" s="442">
        <v>79.223200000000006</v>
      </c>
      <c r="S126" s="442">
        <v>79.223200000000006</v>
      </c>
      <c r="T126" s="442">
        <v>79.223200000000006</v>
      </c>
      <c r="U126" s="442">
        <v>79.223200000000006</v>
      </c>
      <c r="V126" s="442">
        <v>79.223200000000006</v>
      </c>
      <c r="W126" s="444">
        <v>79.223200000000006</v>
      </c>
      <c r="X126" s="495">
        <v>79.223200000000006</v>
      </c>
      <c r="Y126" s="495">
        <v>79.223200000000006</v>
      </c>
      <c r="Z126" s="495">
        <v>79.223200000000006</v>
      </c>
      <c r="AA126" s="444">
        <v>79.223200000000006</v>
      </c>
      <c r="AB126" s="444">
        <v>79.223200000000006</v>
      </c>
      <c r="AC126" s="260"/>
    </row>
    <row r="127" spans="2:29" ht="14.25">
      <c r="B127" s="264"/>
      <c r="C127" s="376"/>
      <c r="D127" s="405"/>
      <c r="E127" s="396"/>
      <c r="F127" s="376"/>
      <c r="G127" s="396"/>
      <c r="H127" s="396"/>
      <c r="I127" s="396"/>
      <c r="J127" s="396"/>
      <c r="K127" s="396"/>
      <c r="L127" s="396"/>
      <c r="M127" s="396"/>
      <c r="N127" s="376"/>
      <c r="O127" s="376"/>
      <c r="P127" s="376"/>
      <c r="Q127" s="376"/>
      <c r="R127" s="376"/>
      <c r="S127" s="376"/>
      <c r="T127" s="376"/>
      <c r="U127" s="376"/>
      <c r="V127" s="376"/>
      <c r="W127" s="376"/>
      <c r="X127" s="376"/>
      <c r="Y127" s="376"/>
      <c r="Z127" s="376"/>
      <c r="AA127" s="396"/>
      <c r="AB127" s="396"/>
      <c r="AC127" s="260"/>
    </row>
    <row r="128" spans="2:29" ht="14.25">
      <c r="B128" s="264"/>
      <c r="C128" s="376"/>
      <c r="D128" s="405"/>
      <c r="E128" s="550" t="s">
        <v>18</v>
      </c>
      <c r="F128" s="550"/>
      <c r="G128" s="550"/>
      <c r="H128" s="550"/>
      <c r="I128" s="550"/>
      <c r="J128" s="550"/>
      <c r="K128" s="550"/>
      <c r="L128" s="550"/>
      <c r="M128" s="550"/>
      <c r="N128" s="550"/>
      <c r="O128" s="550"/>
      <c r="P128" s="551"/>
      <c r="Q128" s="550" t="s">
        <v>19</v>
      </c>
      <c r="R128" s="551"/>
      <c r="S128" s="551"/>
      <c r="T128" s="551"/>
      <c r="U128" s="551"/>
      <c r="V128" s="551"/>
      <c r="W128" s="551"/>
      <c r="X128" s="551"/>
      <c r="Y128" s="551"/>
      <c r="Z128" s="551"/>
      <c r="AA128" s="551"/>
      <c r="AB128" s="551"/>
      <c r="AC128" s="260"/>
    </row>
    <row r="129" spans="2:29" ht="12.75" customHeight="1">
      <c r="B129" s="271"/>
      <c r="C129" s="275"/>
      <c r="D129" s="263"/>
      <c r="E129" s="557" t="s">
        <v>47</v>
      </c>
      <c r="F129" s="557"/>
      <c r="G129" s="557"/>
      <c r="H129" s="557"/>
      <c r="I129" s="557"/>
      <c r="K129" s="555" t="s">
        <v>90</v>
      </c>
      <c r="L129" s="555" t="s">
        <v>91</v>
      </c>
      <c r="M129" s="555" t="s">
        <v>48</v>
      </c>
      <c r="N129" s="555" t="s">
        <v>49</v>
      </c>
      <c r="O129" s="555" t="s">
        <v>148</v>
      </c>
      <c r="P129" s="555" t="s">
        <v>141</v>
      </c>
      <c r="Q129" s="552" t="s">
        <v>47</v>
      </c>
      <c r="R129" s="553"/>
      <c r="S129" s="553"/>
      <c r="T129" s="553"/>
      <c r="U129" s="553"/>
      <c r="V129" s="554"/>
      <c r="W129" s="555" t="s">
        <v>90</v>
      </c>
      <c r="X129" s="555" t="s">
        <v>91</v>
      </c>
      <c r="Y129" s="555" t="s">
        <v>48</v>
      </c>
      <c r="Z129" s="555" t="s">
        <v>49</v>
      </c>
      <c r="AA129" s="555" t="s">
        <v>148</v>
      </c>
      <c r="AB129" s="555" t="s">
        <v>141</v>
      </c>
      <c r="AC129" s="260"/>
    </row>
    <row r="130" spans="2:29" ht="59.25" customHeight="1">
      <c r="B130" s="296"/>
      <c r="C130" s="275"/>
      <c r="D130" s="263"/>
      <c r="E130" s="412" t="s">
        <v>154</v>
      </c>
      <c r="F130" s="412" t="s">
        <v>155</v>
      </c>
      <c r="G130" s="412" t="s">
        <v>152</v>
      </c>
      <c r="H130" s="412" t="s">
        <v>156</v>
      </c>
      <c r="I130" s="412" t="s">
        <v>153</v>
      </c>
      <c r="J130" s="411" t="s">
        <v>50</v>
      </c>
      <c r="K130" s="556"/>
      <c r="L130" s="556"/>
      <c r="M130" s="556"/>
      <c r="N130" s="556"/>
      <c r="O130" s="556"/>
      <c r="P130" s="556"/>
      <c r="Q130" s="412" t="s">
        <v>154</v>
      </c>
      <c r="R130" s="412" t="s">
        <v>155</v>
      </c>
      <c r="S130" s="412" t="s">
        <v>152</v>
      </c>
      <c r="T130" s="412" t="s">
        <v>156</v>
      </c>
      <c r="U130" s="412" t="s">
        <v>153</v>
      </c>
      <c r="V130" s="411" t="s">
        <v>50</v>
      </c>
      <c r="W130" s="556"/>
      <c r="X130" s="556"/>
      <c r="Y130" s="556"/>
      <c r="Z130" s="556"/>
      <c r="AA130" s="556"/>
      <c r="AB130" s="556"/>
      <c r="AC130" s="260"/>
    </row>
    <row r="131" spans="2:29" ht="15">
      <c r="B131" s="271"/>
      <c r="C131" s="275" t="s">
        <v>60</v>
      </c>
      <c r="D131" s="263" t="s">
        <v>26</v>
      </c>
      <c r="E131" s="488">
        <v>426703.29499999998</v>
      </c>
      <c r="F131" s="435">
        <v>426703.29499999998</v>
      </c>
      <c r="G131" s="418">
        <v>426703.29499999998</v>
      </c>
      <c r="H131" s="435">
        <v>426703.29499999998</v>
      </c>
      <c r="I131" s="435">
        <v>426703.29499999998</v>
      </c>
      <c r="J131" s="435">
        <v>426703.29499999998</v>
      </c>
      <c r="K131" s="437">
        <v>426703.29499999998</v>
      </c>
      <c r="L131" s="489">
        <v>426703.29499999998</v>
      </c>
      <c r="M131" s="489">
        <v>426703.29499999998</v>
      </c>
      <c r="N131" s="435">
        <v>426703.29499999998</v>
      </c>
      <c r="O131" s="437">
        <v>426703.29499999998</v>
      </c>
      <c r="P131" s="437">
        <v>426703.29499999998</v>
      </c>
      <c r="Q131" s="488">
        <v>576001.48199999996</v>
      </c>
      <c r="R131" s="435">
        <v>576001.48199999996</v>
      </c>
      <c r="S131" s="418">
        <v>576001.48199999996</v>
      </c>
      <c r="T131" s="435">
        <v>576001.48199999996</v>
      </c>
      <c r="U131" s="435">
        <v>576001.48199999996</v>
      </c>
      <c r="V131" s="435">
        <v>576001.48199999996</v>
      </c>
      <c r="W131" s="437">
        <v>576001.48199999996</v>
      </c>
      <c r="X131" s="489">
        <v>576001.48199999996</v>
      </c>
      <c r="Y131" s="489">
        <v>576001.48199999996</v>
      </c>
      <c r="Z131" s="489">
        <v>576001.48199999996</v>
      </c>
      <c r="AA131" s="435">
        <v>576001.48199999996</v>
      </c>
      <c r="AB131" s="437">
        <v>576001.48199999996</v>
      </c>
      <c r="AC131" s="260"/>
    </row>
    <row r="132" spans="2:29" ht="15">
      <c r="B132" s="271"/>
      <c r="C132" s="275" t="s">
        <v>61</v>
      </c>
      <c r="D132" s="263" t="s">
        <v>28</v>
      </c>
      <c r="E132" s="490">
        <v>33700.885999999999</v>
      </c>
      <c r="F132" s="438">
        <v>33700.885999999999</v>
      </c>
      <c r="G132" s="418">
        <v>33700.885999999999</v>
      </c>
      <c r="H132" s="438">
        <v>33700.885999999999</v>
      </c>
      <c r="I132" s="438">
        <v>33700.885999999999</v>
      </c>
      <c r="J132" s="438">
        <v>33700.885999999999</v>
      </c>
      <c r="K132" s="439">
        <v>33700.885999999999</v>
      </c>
      <c r="L132" s="491">
        <v>33700.885999999999</v>
      </c>
      <c r="M132" s="491">
        <v>33700.885999999999</v>
      </c>
      <c r="N132" s="438">
        <v>33700.885999999999</v>
      </c>
      <c r="O132" s="439">
        <v>33700.885999999999</v>
      </c>
      <c r="P132" s="439">
        <v>33700.885999999999</v>
      </c>
      <c r="Q132" s="490">
        <v>25931.473999999998</v>
      </c>
      <c r="R132" s="438">
        <v>25931.473999999998</v>
      </c>
      <c r="S132" s="418">
        <v>25931.473999999998</v>
      </c>
      <c r="T132" s="438">
        <v>25931.473999999998</v>
      </c>
      <c r="U132" s="438">
        <v>25931.473999999998</v>
      </c>
      <c r="V132" s="438">
        <v>25931.473999999998</v>
      </c>
      <c r="W132" s="439">
        <v>25931.473999999998</v>
      </c>
      <c r="X132" s="491">
        <v>25931.473999999998</v>
      </c>
      <c r="Y132" s="491">
        <v>25931.473999999998</v>
      </c>
      <c r="Z132" s="491">
        <v>25931.473999999998</v>
      </c>
      <c r="AA132" s="438">
        <v>25931.473999999998</v>
      </c>
      <c r="AB132" s="439">
        <v>25931.473999999998</v>
      </c>
      <c r="AC132" s="260"/>
    </row>
    <row r="133" spans="2:29" ht="15">
      <c r="B133" s="271"/>
      <c r="C133" s="275" t="s">
        <v>62</v>
      </c>
      <c r="D133" s="263" t="s">
        <v>28</v>
      </c>
      <c r="E133" s="490">
        <v>4826.4719999999998</v>
      </c>
      <c r="F133" s="438">
        <v>4826.4719999999998</v>
      </c>
      <c r="G133" s="418">
        <v>4826.4719999999998</v>
      </c>
      <c r="H133" s="438">
        <v>4826.4719999999998</v>
      </c>
      <c r="I133" s="438">
        <v>4826.4719999999998</v>
      </c>
      <c r="J133" s="438">
        <v>4826.4719999999998</v>
      </c>
      <c r="K133" s="439">
        <v>4826.4719999999998</v>
      </c>
      <c r="L133" s="491">
        <v>4826.4719999999998</v>
      </c>
      <c r="M133" s="491">
        <v>4826.4719999999998</v>
      </c>
      <c r="N133" s="438">
        <v>4826.4719999999998</v>
      </c>
      <c r="O133" s="439">
        <v>4826.4719999999998</v>
      </c>
      <c r="P133" s="439">
        <v>4826.4719999999998</v>
      </c>
      <c r="Q133" s="490">
        <v>4703.1530000000002</v>
      </c>
      <c r="R133" s="438">
        <v>4703.1530000000002</v>
      </c>
      <c r="S133" s="418">
        <v>4703.1530000000002</v>
      </c>
      <c r="T133" s="438">
        <v>4703.1530000000002</v>
      </c>
      <c r="U133" s="438">
        <v>4703.1530000000002</v>
      </c>
      <c r="V133" s="438">
        <v>4703.1530000000002</v>
      </c>
      <c r="W133" s="439">
        <v>4703.1530000000002</v>
      </c>
      <c r="X133" s="491">
        <v>4703.1530000000002</v>
      </c>
      <c r="Y133" s="491">
        <v>4703.1530000000002</v>
      </c>
      <c r="Z133" s="491">
        <v>4703.1530000000002</v>
      </c>
      <c r="AA133" s="438">
        <v>4703.1530000000002</v>
      </c>
      <c r="AB133" s="439">
        <v>4703.1530000000002</v>
      </c>
      <c r="AC133" s="260"/>
    </row>
    <row r="134" spans="2:29" ht="15">
      <c r="B134" s="271"/>
      <c r="C134" s="275" t="s">
        <v>63</v>
      </c>
      <c r="D134" s="263"/>
      <c r="E134" s="490"/>
      <c r="F134" s="438"/>
      <c r="G134" s="418"/>
      <c r="H134" s="438"/>
      <c r="I134" s="438"/>
      <c r="J134" s="438"/>
      <c r="K134" s="439"/>
      <c r="L134" s="491"/>
      <c r="M134" s="491"/>
      <c r="N134" s="438"/>
      <c r="O134" s="439"/>
      <c r="P134" s="439"/>
      <c r="Q134" s="490"/>
      <c r="R134" s="438"/>
      <c r="S134" s="418"/>
      <c r="T134" s="438"/>
      <c r="U134" s="438"/>
      <c r="V134" s="438"/>
      <c r="W134" s="439"/>
      <c r="X134" s="491"/>
      <c r="Y134" s="491"/>
      <c r="Z134" s="491"/>
      <c r="AA134" s="438"/>
      <c r="AB134" s="439"/>
      <c r="AC134" s="260"/>
    </row>
    <row r="135" spans="2:29" ht="15">
      <c r="B135" s="271"/>
      <c r="C135" s="275" t="s">
        <v>64</v>
      </c>
      <c r="D135" s="263" t="s">
        <v>8</v>
      </c>
      <c r="E135" s="492">
        <v>82.560500000000005</v>
      </c>
      <c r="F135" s="418">
        <v>82.560500000000005</v>
      </c>
      <c r="G135" s="418">
        <v>82.560500000000005</v>
      </c>
      <c r="H135" s="418">
        <v>82.560500000000005</v>
      </c>
      <c r="I135" s="418">
        <v>82.560500000000005</v>
      </c>
      <c r="J135" s="418">
        <v>82.560500000000005</v>
      </c>
      <c r="K135" s="441">
        <v>82.560500000000005</v>
      </c>
      <c r="L135" s="493">
        <v>82.560500000000005</v>
      </c>
      <c r="M135" s="493">
        <v>82.560500000000005</v>
      </c>
      <c r="N135" s="418">
        <v>82.560500000000005</v>
      </c>
      <c r="O135" s="441">
        <v>82.560500000000005</v>
      </c>
      <c r="P135" s="441">
        <v>82.560500000000005</v>
      </c>
      <c r="Q135" s="492">
        <v>80.450100000000006</v>
      </c>
      <c r="R135" s="418">
        <v>80.450100000000006</v>
      </c>
      <c r="S135" s="418">
        <v>80.450100000000006</v>
      </c>
      <c r="T135" s="418">
        <v>80.450100000000006</v>
      </c>
      <c r="U135" s="418">
        <v>80.450100000000006</v>
      </c>
      <c r="V135" s="418">
        <v>80.450100000000006</v>
      </c>
      <c r="W135" s="441">
        <v>80.450100000000006</v>
      </c>
      <c r="X135" s="493">
        <v>80.450100000000006</v>
      </c>
      <c r="Y135" s="493">
        <v>80.450100000000006</v>
      </c>
      <c r="Z135" s="493">
        <v>80.450100000000006</v>
      </c>
      <c r="AA135" s="418">
        <v>80.450100000000006</v>
      </c>
      <c r="AB135" s="441">
        <v>80.450100000000006</v>
      </c>
      <c r="AC135" s="260"/>
    </row>
    <row r="136" spans="2:29" ht="15">
      <c r="B136" s="271"/>
      <c r="C136" s="275" t="s">
        <v>65</v>
      </c>
      <c r="D136" s="263" t="s">
        <v>8</v>
      </c>
      <c r="E136" s="492">
        <v>79.860699999999994</v>
      </c>
      <c r="F136" s="418">
        <v>79.860699999999994</v>
      </c>
      <c r="G136" s="418">
        <v>79.860699999999994</v>
      </c>
      <c r="H136" s="418">
        <v>79.860699999999994</v>
      </c>
      <c r="I136" s="418">
        <v>79.860699999999994</v>
      </c>
      <c r="J136" s="418">
        <v>79.860699999999994</v>
      </c>
      <c r="K136" s="441">
        <v>79.860699999999994</v>
      </c>
      <c r="L136" s="493">
        <v>79.860699999999994</v>
      </c>
      <c r="M136" s="493">
        <v>79.860699999999994</v>
      </c>
      <c r="N136" s="418">
        <v>79.860699999999994</v>
      </c>
      <c r="O136" s="441">
        <v>79.860699999999994</v>
      </c>
      <c r="P136" s="441">
        <v>79.860699999999994</v>
      </c>
      <c r="Q136" s="492">
        <v>77.819400000000002</v>
      </c>
      <c r="R136" s="418">
        <v>77.819400000000002</v>
      </c>
      <c r="S136" s="418">
        <v>77.819400000000002</v>
      </c>
      <c r="T136" s="418">
        <v>77.819400000000002</v>
      </c>
      <c r="U136" s="418">
        <v>77.819400000000002</v>
      </c>
      <c r="V136" s="418">
        <v>77.819400000000002</v>
      </c>
      <c r="W136" s="441">
        <v>77.819400000000002</v>
      </c>
      <c r="X136" s="493">
        <v>77.819400000000002</v>
      </c>
      <c r="Y136" s="493">
        <v>77.819400000000002</v>
      </c>
      <c r="Z136" s="493">
        <v>77.819400000000002</v>
      </c>
      <c r="AA136" s="418">
        <v>77.819400000000002</v>
      </c>
      <c r="AB136" s="441">
        <v>77.819400000000002</v>
      </c>
      <c r="AC136" s="260"/>
    </row>
    <row r="137" spans="2:29" ht="15">
      <c r="B137" s="271"/>
      <c r="C137" s="275" t="s">
        <v>66</v>
      </c>
      <c r="D137" s="263" t="s">
        <v>8</v>
      </c>
      <c r="E137" s="494">
        <v>78.313000000000002</v>
      </c>
      <c r="F137" s="442">
        <v>78.313000000000002</v>
      </c>
      <c r="G137" s="442">
        <v>78.313000000000002</v>
      </c>
      <c r="H137" s="442">
        <v>78.313000000000002</v>
      </c>
      <c r="I137" s="442">
        <v>78.313000000000002</v>
      </c>
      <c r="J137" s="442">
        <v>78.313000000000002</v>
      </c>
      <c r="K137" s="444">
        <v>78.313000000000002</v>
      </c>
      <c r="L137" s="495">
        <v>78.313000000000002</v>
      </c>
      <c r="M137" s="495">
        <v>78.313000000000002</v>
      </c>
      <c r="N137" s="442">
        <v>78.313000000000002</v>
      </c>
      <c r="O137" s="444">
        <v>78.313000000000002</v>
      </c>
      <c r="P137" s="444">
        <v>78.313000000000002</v>
      </c>
      <c r="Q137" s="494">
        <v>76.311199999999999</v>
      </c>
      <c r="R137" s="442">
        <v>76.311199999999999</v>
      </c>
      <c r="S137" s="442">
        <v>76.311199999999999</v>
      </c>
      <c r="T137" s="442">
        <v>76.311199999999999</v>
      </c>
      <c r="U137" s="442">
        <v>76.311199999999999</v>
      </c>
      <c r="V137" s="442">
        <v>76.311199999999999</v>
      </c>
      <c r="W137" s="444">
        <v>76.311199999999999</v>
      </c>
      <c r="X137" s="495">
        <v>76.311199999999999</v>
      </c>
      <c r="Y137" s="495">
        <v>76.311199999999999</v>
      </c>
      <c r="Z137" s="495">
        <v>76.311199999999999</v>
      </c>
      <c r="AA137" s="442">
        <v>76.311199999999999</v>
      </c>
      <c r="AB137" s="444">
        <v>76.311199999999999</v>
      </c>
      <c r="AC137" s="260"/>
    </row>
    <row r="138" spans="2:29" ht="14.25">
      <c r="B138" s="264"/>
      <c r="C138" s="376"/>
      <c r="D138" s="395"/>
      <c r="E138" s="396"/>
      <c r="F138" s="396"/>
      <c r="G138" s="396"/>
      <c r="H138" s="396"/>
      <c r="I138" s="396"/>
      <c r="J138" s="396"/>
      <c r="K138" s="396"/>
      <c r="L138" s="396"/>
      <c r="M138" s="396"/>
      <c r="N138" s="376"/>
      <c r="O138" s="376"/>
      <c r="P138" s="376"/>
      <c r="Q138" s="376"/>
      <c r="R138" s="376"/>
      <c r="S138" s="376"/>
      <c r="T138" s="376"/>
      <c r="U138" s="376"/>
      <c r="V138" s="376"/>
      <c r="W138" s="376"/>
      <c r="X138" s="376"/>
      <c r="Y138" s="376"/>
      <c r="Z138" s="376"/>
      <c r="AA138" s="376"/>
      <c r="AB138" s="376"/>
      <c r="AC138" s="260"/>
    </row>
    <row r="139" spans="2:29" ht="14.25">
      <c r="B139" s="264"/>
      <c r="C139" s="376"/>
      <c r="D139" s="395"/>
      <c r="E139" s="550" t="s">
        <v>20</v>
      </c>
      <c r="F139" s="550"/>
      <c r="G139" s="550"/>
      <c r="H139" s="550"/>
      <c r="I139" s="550"/>
      <c r="J139" s="550"/>
      <c r="K139" s="550"/>
      <c r="L139" s="550"/>
      <c r="M139" s="550"/>
      <c r="N139" s="550"/>
      <c r="O139" s="550"/>
      <c r="P139" s="551"/>
      <c r="Q139" s="376"/>
      <c r="R139" s="376"/>
      <c r="S139" s="376"/>
      <c r="T139" s="376"/>
      <c r="U139" s="376"/>
      <c r="V139" s="376"/>
      <c r="W139" s="376"/>
      <c r="X139" s="376"/>
      <c r="Y139" s="376"/>
      <c r="Z139" s="376"/>
      <c r="AA139" s="376"/>
      <c r="AB139" s="376"/>
      <c r="AC139" s="260"/>
    </row>
    <row r="140" spans="2:29" ht="12.75" customHeight="1">
      <c r="B140" s="264"/>
      <c r="C140" s="376"/>
      <c r="D140" s="395"/>
      <c r="E140" s="552" t="s">
        <v>47</v>
      </c>
      <c r="F140" s="553"/>
      <c r="G140" s="553"/>
      <c r="H140" s="553"/>
      <c r="I140" s="553"/>
      <c r="J140" s="554"/>
      <c r="K140" s="555" t="s">
        <v>90</v>
      </c>
      <c r="L140" s="555" t="s">
        <v>91</v>
      </c>
      <c r="M140" s="555" t="s">
        <v>48</v>
      </c>
      <c r="N140" s="555" t="s">
        <v>49</v>
      </c>
      <c r="O140" s="555" t="s">
        <v>148</v>
      </c>
      <c r="P140" s="555" t="s">
        <v>141</v>
      </c>
      <c r="Q140" s="376"/>
      <c r="R140" s="376"/>
      <c r="S140" s="376"/>
      <c r="T140" s="376"/>
      <c r="U140" s="376"/>
      <c r="V140" s="376"/>
      <c r="W140" s="376"/>
      <c r="X140" s="376"/>
      <c r="Y140" s="376"/>
      <c r="Z140" s="376"/>
      <c r="AA140" s="376"/>
      <c r="AB140" s="376"/>
      <c r="AC140" s="260"/>
    </row>
    <row r="141" spans="2:29" ht="38.25">
      <c r="B141" s="264"/>
      <c r="C141" s="376"/>
      <c r="D141" s="395"/>
      <c r="E141" s="412" t="s">
        <v>154</v>
      </c>
      <c r="F141" s="412" t="s">
        <v>155</v>
      </c>
      <c r="G141" s="412" t="s">
        <v>152</v>
      </c>
      <c r="H141" s="412" t="s">
        <v>156</v>
      </c>
      <c r="I141" s="412" t="s">
        <v>153</v>
      </c>
      <c r="J141" s="411" t="s">
        <v>50</v>
      </c>
      <c r="K141" s="556"/>
      <c r="L141" s="556"/>
      <c r="M141" s="556"/>
      <c r="N141" s="556"/>
      <c r="O141" s="556"/>
      <c r="P141" s="556"/>
      <c r="Q141" s="376"/>
      <c r="R141" s="376"/>
      <c r="S141" s="376"/>
      <c r="T141" s="376"/>
      <c r="U141" s="376"/>
      <c r="V141" s="376"/>
      <c r="W141" s="376"/>
      <c r="X141" s="376"/>
      <c r="Y141" s="376"/>
      <c r="Z141" s="376"/>
      <c r="AA141" s="376"/>
      <c r="AB141" s="376"/>
      <c r="AC141" s="260"/>
    </row>
    <row r="142" spans="2:29" ht="15">
      <c r="B142" s="264"/>
      <c r="C142" s="275" t="s">
        <v>60</v>
      </c>
      <c r="D142" s="263" t="s">
        <v>26</v>
      </c>
      <c r="E142" s="488">
        <v>1879865.6569999999</v>
      </c>
      <c r="F142" s="435">
        <v>1879865.6569999999</v>
      </c>
      <c r="G142" s="445">
        <v>1879865.6569999999</v>
      </c>
      <c r="H142" s="435">
        <v>1879865.6569999999</v>
      </c>
      <c r="I142" s="435">
        <v>1879865.6569999999</v>
      </c>
      <c r="J142" s="435">
        <v>1879865.6569999999</v>
      </c>
      <c r="K142" s="437">
        <v>1879865.6569999999</v>
      </c>
      <c r="L142" s="489">
        <v>1879865.6569999999</v>
      </c>
      <c r="M142" s="489">
        <v>1879865.6569999999</v>
      </c>
      <c r="N142" s="489">
        <v>1879865.6569999999</v>
      </c>
      <c r="O142" s="437">
        <v>1879865.6569999999</v>
      </c>
      <c r="P142" s="437">
        <v>1879865.6569999999</v>
      </c>
      <c r="Q142" s="376"/>
      <c r="R142" s="376"/>
      <c r="S142" s="376"/>
      <c r="T142" s="376"/>
      <c r="U142" s="376"/>
      <c r="V142" s="376"/>
      <c r="W142" s="376"/>
      <c r="X142" s="376"/>
      <c r="Y142" s="376"/>
      <c r="Z142" s="376"/>
      <c r="AA142" s="376"/>
      <c r="AB142" s="376"/>
      <c r="AC142" s="260"/>
    </row>
    <row r="143" spans="2:29" ht="15">
      <c r="B143" s="264"/>
      <c r="C143" s="275" t="s">
        <v>61</v>
      </c>
      <c r="D143" s="263" t="s">
        <v>28</v>
      </c>
      <c r="E143" s="490">
        <v>18583.473999999998</v>
      </c>
      <c r="F143" s="438">
        <v>18583.473999999998</v>
      </c>
      <c r="G143" s="418">
        <v>18583.473999999998</v>
      </c>
      <c r="H143" s="438">
        <v>18583.473999999998</v>
      </c>
      <c r="I143" s="438">
        <v>18583.473999999998</v>
      </c>
      <c r="J143" s="438">
        <v>18583.473999999998</v>
      </c>
      <c r="K143" s="439">
        <v>18583.473999999998</v>
      </c>
      <c r="L143" s="491">
        <v>18583.473999999998</v>
      </c>
      <c r="M143" s="491">
        <v>18583.473999999998</v>
      </c>
      <c r="N143" s="491">
        <v>18583.473999999998</v>
      </c>
      <c r="O143" s="439">
        <v>18583.473999999998</v>
      </c>
      <c r="P143" s="439">
        <v>18583.473999999998</v>
      </c>
      <c r="Q143" s="376"/>
      <c r="R143" s="376"/>
      <c r="S143" s="376"/>
      <c r="T143" s="376"/>
      <c r="U143" s="376"/>
      <c r="V143" s="376"/>
      <c r="W143" s="376"/>
      <c r="X143" s="376"/>
      <c r="Y143" s="376"/>
      <c r="Z143" s="376"/>
      <c r="AA143" s="376"/>
      <c r="AB143" s="376"/>
      <c r="AC143" s="260"/>
    </row>
    <row r="144" spans="2:29" ht="15">
      <c r="B144" s="264"/>
      <c r="C144" s="275" t="s">
        <v>62</v>
      </c>
      <c r="D144" s="263" t="s">
        <v>28</v>
      </c>
      <c r="E144" s="490">
        <v>4632.09</v>
      </c>
      <c r="F144" s="438">
        <v>4632.09</v>
      </c>
      <c r="G144" s="418">
        <v>4632.09</v>
      </c>
      <c r="H144" s="438">
        <v>4632.09</v>
      </c>
      <c r="I144" s="438">
        <v>4632.09</v>
      </c>
      <c r="J144" s="438">
        <v>4632.09</v>
      </c>
      <c r="K144" s="439">
        <v>4632.09</v>
      </c>
      <c r="L144" s="491">
        <v>4632.09</v>
      </c>
      <c r="M144" s="491">
        <v>4632.09</v>
      </c>
      <c r="N144" s="491">
        <v>4632.09</v>
      </c>
      <c r="O144" s="439">
        <v>4632.09</v>
      </c>
      <c r="P144" s="439">
        <v>4632.09</v>
      </c>
      <c r="Q144" s="376"/>
      <c r="R144" s="376"/>
      <c r="S144" s="376"/>
      <c r="T144" s="376"/>
      <c r="U144" s="376"/>
      <c r="V144" s="376"/>
      <c r="W144" s="376"/>
      <c r="X144" s="376"/>
      <c r="Y144" s="376"/>
      <c r="Z144" s="376"/>
      <c r="AA144" s="376"/>
      <c r="AB144" s="376"/>
      <c r="AC144" s="260"/>
    </row>
    <row r="145" spans="2:29" ht="15">
      <c r="B145" s="264"/>
      <c r="C145" s="275" t="s">
        <v>63</v>
      </c>
      <c r="D145" s="263"/>
      <c r="E145" s="490"/>
      <c r="F145" s="438"/>
      <c r="G145" s="418"/>
      <c r="H145" s="438"/>
      <c r="I145" s="438"/>
      <c r="J145" s="438"/>
      <c r="K145" s="439"/>
      <c r="L145" s="491"/>
      <c r="M145" s="491"/>
      <c r="N145" s="491"/>
      <c r="O145" s="439"/>
      <c r="P145" s="439"/>
      <c r="Q145" s="376"/>
      <c r="R145" s="376"/>
      <c r="S145" s="376"/>
      <c r="T145" s="376"/>
      <c r="U145" s="376"/>
      <c r="V145" s="376"/>
      <c r="W145" s="376"/>
      <c r="X145" s="376"/>
      <c r="Y145" s="376"/>
      <c r="Z145" s="376"/>
      <c r="AA145" s="376"/>
      <c r="AB145" s="376"/>
      <c r="AC145" s="260"/>
    </row>
    <row r="146" spans="2:29" ht="15">
      <c r="B146" s="264"/>
      <c r="C146" s="275" t="s">
        <v>64</v>
      </c>
      <c r="D146" s="263" t="s">
        <v>8</v>
      </c>
      <c r="E146" s="492">
        <v>79.322199999999995</v>
      </c>
      <c r="F146" s="418">
        <v>79.322199999999995</v>
      </c>
      <c r="G146" s="418">
        <v>79.322199999999995</v>
      </c>
      <c r="H146" s="418">
        <v>79.322199999999995</v>
      </c>
      <c r="I146" s="418">
        <v>79.322199999999995</v>
      </c>
      <c r="J146" s="418">
        <v>79.322199999999995</v>
      </c>
      <c r="K146" s="441">
        <v>79.322199999999995</v>
      </c>
      <c r="L146" s="493">
        <v>79.322199999999995</v>
      </c>
      <c r="M146" s="493">
        <v>79.322199999999995</v>
      </c>
      <c r="N146" s="493">
        <v>79.322199999999995</v>
      </c>
      <c r="O146" s="441">
        <v>79.322199999999995</v>
      </c>
      <c r="P146" s="441">
        <v>79.322199999999995</v>
      </c>
      <c r="Q146" s="376"/>
      <c r="R146" s="376"/>
      <c r="S146" s="376"/>
      <c r="T146" s="376"/>
      <c r="U146" s="376"/>
      <c r="V146" s="376"/>
      <c r="W146" s="376"/>
      <c r="X146" s="376"/>
      <c r="Y146" s="376"/>
      <c r="Z146" s="376"/>
      <c r="AA146" s="376"/>
      <c r="AB146" s="376"/>
      <c r="AC146" s="260"/>
    </row>
    <row r="147" spans="2:29" ht="15">
      <c r="B147" s="264"/>
      <c r="C147" s="275" t="s">
        <v>65</v>
      </c>
      <c r="D147" s="263" t="s">
        <v>8</v>
      </c>
      <c r="E147" s="492">
        <v>76.728300000000004</v>
      </c>
      <c r="F147" s="418">
        <v>76.728300000000004</v>
      </c>
      <c r="G147" s="418">
        <v>76.728300000000004</v>
      </c>
      <c r="H147" s="418">
        <v>76.728300000000004</v>
      </c>
      <c r="I147" s="418">
        <v>76.728300000000004</v>
      </c>
      <c r="J147" s="418">
        <v>76.728300000000004</v>
      </c>
      <c r="K147" s="441">
        <v>76.728300000000004</v>
      </c>
      <c r="L147" s="493">
        <v>76.728300000000004</v>
      </c>
      <c r="M147" s="493">
        <v>76.728300000000004</v>
      </c>
      <c r="N147" s="493">
        <v>76.728300000000004</v>
      </c>
      <c r="O147" s="441">
        <v>76.728300000000004</v>
      </c>
      <c r="P147" s="441">
        <v>76.728300000000004</v>
      </c>
      <c r="Q147" s="376"/>
      <c r="R147" s="376"/>
      <c r="S147" s="376"/>
      <c r="T147" s="376"/>
      <c r="U147" s="376"/>
      <c r="V147" s="376"/>
      <c r="W147" s="376"/>
      <c r="X147" s="376"/>
      <c r="Y147" s="376"/>
      <c r="Z147" s="376"/>
      <c r="AA147" s="376"/>
      <c r="AB147" s="376"/>
      <c r="AC147" s="260"/>
    </row>
    <row r="148" spans="2:29" ht="15">
      <c r="B148" s="264"/>
      <c r="C148" s="275" t="s">
        <v>66</v>
      </c>
      <c r="D148" s="263" t="s">
        <v>8</v>
      </c>
      <c r="E148" s="494">
        <v>75.241299999999995</v>
      </c>
      <c r="F148" s="442">
        <v>75.241299999999995</v>
      </c>
      <c r="G148" s="442">
        <v>75.241299999999995</v>
      </c>
      <c r="H148" s="442">
        <v>75.241299999999995</v>
      </c>
      <c r="I148" s="442">
        <v>75.241299999999995</v>
      </c>
      <c r="J148" s="442">
        <v>75.241299999999995</v>
      </c>
      <c r="K148" s="444">
        <v>75.241299999999995</v>
      </c>
      <c r="L148" s="495">
        <v>75.241299999999995</v>
      </c>
      <c r="M148" s="495">
        <v>75.241299999999995</v>
      </c>
      <c r="N148" s="495">
        <v>75.241299999999995</v>
      </c>
      <c r="O148" s="444">
        <v>75.241299999999995</v>
      </c>
      <c r="P148" s="444">
        <v>75.241299999999995</v>
      </c>
      <c r="Q148" s="376"/>
      <c r="R148" s="376"/>
      <c r="S148" s="376"/>
      <c r="T148" s="376"/>
      <c r="U148" s="376"/>
      <c r="V148" s="376"/>
      <c r="W148" s="376"/>
      <c r="X148" s="376"/>
      <c r="Y148" s="376"/>
      <c r="Z148" s="376"/>
      <c r="AA148" s="376"/>
      <c r="AB148" s="376"/>
      <c r="AC148" s="260"/>
    </row>
    <row r="149" spans="2:29" ht="15.75" thickBot="1">
      <c r="B149" s="292"/>
      <c r="C149" s="389"/>
      <c r="D149" s="406"/>
      <c r="E149" s="446"/>
      <c r="F149" s="446"/>
      <c r="G149" s="446"/>
      <c r="H149" s="446"/>
      <c r="I149" s="446"/>
      <c r="J149" s="446"/>
      <c r="K149" s="446"/>
      <c r="L149" s="446"/>
      <c r="M149" s="446"/>
      <c r="N149" s="447"/>
      <c r="O149" s="448"/>
      <c r="P149" s="448"/>
      <c r="Q149" s="389"/>
      <c r="R149" s="389"/>
      <c r="S149" s="389"/>
      <c r="T149" s="389"/>
      <c r="U149" s="389"/>
      <c r="V149" s="389"/>
      <c r="W149" s="389"/>
      <c r="X149" s="389"/>
      <c r="Y149" s="389"/>
      <c r="Z149" s="389"/>
      <c r="AA149" s="389"/>
      <c r="AB149" s="389"/>
      <c r="AC149" s="269"/>
    </row>
    <row r="150" spans="2:29" ht="14.25">
      <c r="B150" s="297"/>
      <c r="C150" s="407"/>
      <c r="D150" s="407"/>
      <c r="E150" s="407"/>
      <c r="F150" s="407"/>
      <c r="G150" s="407"/>
      <c r="H150" s="407"/>
      <c r="I150" s="407"/>
      <c r="J150" s="407"/>
      <c r="K150" s="407"/>
      <c r="L150" s="407"/>
      <c r="M150" s="407"/>
      <c r="N150" s="407"/>
      <c r="O150" s="407"/>
      <c r="P150" s="407"/>
      <c r="Q150" s="407"/>
      <c r="R150" s="407"/>
      <c r="S150" s="407"/>
      <c r="T150" s="407"/>
      <c r="U150" s="407"/>
      <c r="V150" s="407"/>
      <c r="W150" s="407"/>
      <c r="X150" s="407"/>
      <c r="Y150" s="407"/>
      <c r="Z150" s="407"/>
      <c r="AA150" s="407"/>
      <c r="AB150" s="407"/>
    </row>
    <row r="151" spans="2:29" ht="18.75" thickBot="1">
      <c r="B151" s="283" t="s">
        <v>38</v>
      </c>
      <c r="C151" s="376"/>
      <c r="D151" s="376"/>
      <c r="E151" s="378"/>
      <c r="F151" s="376"/>
      <c r="G151" s="376"/>
      <c r="H151" s="376"/>
      <c r="I151" s="376"/>
      <c r="J151" s="376"/>
      <c r="K151" s="376"/>
      <c r="L151" s="376"/>
      <c r="M151" s="376"/>
      <c r="N151" s="376"/>
      <c r="O151" s="376"/>
      <c r="P151" s="376"/>
      <c r="Q151" s="376"/>
      <c r="R151" s="376"/>
      <c r="S151" s="376"/>
      <c r="T151" s="376"/>
      <c r="U151" s="376"/>
      <c r="V151" s="376"/>
      <c r="W151" s="376"/>
      <c r="X151" s="376"/>
      <c r="Y151" s="376"/>
      <c r="Z151" s="376"/>
      <c r="AA151" s="376"/>
      <c r="AB151" s="376"/>
    </row>
    <row r="152" spans="2:29" ht="15.75">
      <c r="B152" s="294" t="s">
        <v>147</v>
      </c>
      <c r="C152" s="408"/>
      <c r="D152" s="375"/>
      <c r="E152" s="295"/>
      <c r="F152" s="295"/>
      <c r="G152" s="295"/>
      <c r="H152" s="295"/>
      <c r="I152" s="295"/>
      <c r="J152" s="295"/>
      <c r="K152" s="295"/>
      <c r="L152" s="295"/>
      <c r="M152" s="295"/>
      <c r="N152" s="295"/>
      <c r="O152" s="295"/>
      <c r="P152" s="298"/>
      <c r="Q152" s="295"/>
      <c r="R152" s="295"/>
      <c r="S152" s="295"/>
      <c r="T152" s="295"/>
      <c r="U152" s="295"/>
      <c r="V152" s="295"/>
      <c r="W152" s="295"/>
      <c r="X152" s="374"/>
      <c r="Y152" s="374"/>
      <c r="Z152" s="374"/>
      <c r="AA152" s="374"/>
      <c r="AB152" s="374"/>
      <c r="AC152" s="252"/>
    </row>
    <row r="153" spans="2:29" ht="14.25">
      <c r="B153" s="264"/>
      <c r="C153" s="376"/>
      <c r="D153" s="378"/>
      <c r="E153" s="263"/>
      <c r="F153" s="263"/>
      <c r="G153" s="263"/>
      <c r="H153" s="263"/>
      <c r="I153" s="263"/>
      <c r="J153" s="263"/>
      <c r="K153" s="263"/>
      <c r="L153" s="263"/>
      <c r="M153" s="263"/>
      <c r="N153" s="263"/>
      <c r="O153" s="275"/>
      <c r="P153" s="275"/>
      <c r="Q153" s="275"/>
      <c r="R153" s="275"/>
      <c r="S153" s="275"/>
      <c r="T153" s="275"/>
      <c r="U153" s="275"/>
      <c r="V153" s="275"/>
      <c r="W153" s="263"/>
      <c r="X153" s="376"/>
      <c r="Y153" s="376"/>
      <c r="Z153" s="376"/>
      <c r="AA153" s="376"/>
      <c r="AB153" s="376"/>
      <c r="AC153" s="260"/>
    </row>
    <row r="154" spans="2:29" ht="14.25">
      <c r="B154" s="271"/>
      <c r="C154" s="275"/>
      <c r="D154" s="404"/>
      <c r="E154" s="550" t="s">
        <v>157</v>
      </c>
      <c r="F154" s="551"/>
      <c r="G154" s="551"/>
      <c r="H154" s="551"/>
      <c r="I154" s="551"/>
      <c r="J154" s="551"/>
      <c r="K154" s="551"/>
      <c r="L154" s="551"/>
      <c r="M154" s="551"/>
      <c r="N154" s="551"/>
      <c r="O154" s="551"/>
      <c r="P154" s="551"/>
      <c r="Q154" s="550" t="s">
        <v>158</v>
      </c>
      <c r="R154" s="551"/>
      <c r="S154" s="551"/>
      <c r="T154" s="551"/>
      <c r="U154" s="551"/>
      <c r="V154" s="551"/>
      <c r="W154" s="551"/>
      <c r="X154" s="551"/>
      <c r="Y154" s="551"/>
      <c r="Z154" s="551"/>
      <c r="AA154" s="551"/>
      <c r="AB154" s="551"/>
      <c r="AC154" s="260"/>
    </row>
    <row r="155" spans="2:29" ht="12.75" customHeight="1">
      <c r="B155" s="271"/>
      <c r="C155" s="275"/>
      <c r="D155" s="404"/>
      <c r="E155" s="552" t="s">
        <v>47</v>
      </c>
      <c r="F155" s="558"/>
      <c r="G155" s="558"/>
      <c r="H155" s="558"/>
      <c r="I155" s="558"/>
      <c r="J155" s="554"/>
      <c r="K155" s="555" t="s">
        <v>90</v>
      </c>
      <c r="L155" s="555" t="s">
        <v>91</v>
      </c>
      <c r="M155" s="555" t="s">
        <v>48</v>
      </c>
      <c r="N155" s="555" t="s">
        <v>49</v>
      </c>
      <c r="O155" s="555" t="s">
        <v>148</v>
      </c>
      <c r="P155" s="555" t="s">
        <v>141</v>
      </c>
      <c r="Q155" s="557" t="s">
        <v>47</v>
      </c>
      <c r="R155" s="551"/>
      <c r="S155" s="551"/>
      <c r="T155" s="551"/>
      <c r="U155" s="551"/>
      <c r="V155" s="551"/>
      <c r="W155" s="555" t="s">
        <v>90</v>
      </c>
      <c r="X155" s="555" t="s">
        <v>91</v>
      </c>
      <c r="Y155" s="555" t="s">
        <v>48</v>
      </c>
      <c r="Z155" s="555" t="s">
        <v>49</v>
      </c>
      <c r="AA155" s="555" t="s">
        <v>148</v>
      </c>
      <c r="AB155" s="555" t="s">
        <v>141</v>
      </c>
      <c r="AC155" s="260"/>
    </row>
    <row r="156" spans="2:29" ht="54" customHeight="1">
      <c r="B156" s="296"/>
      <c r="C156" s="275"/>
      <c r="D156" s="404"/>
      <c r="E156" s="412" t="s">
        <v>154</v>
      </c>
      <c r="F156" s="412" t="s">
        <v>155</v>
      </c>
      <c r="G156" s="412" t="s">
        <v>152</v>
      </c>
      <c r="H156" s="412" t="s">
        <v>156</v>
      </c>
      <c r="I156" s="412" t="s">
        <v>153</v>
      </c>
      <c r="J156" s="411" t="s">
        <v>50</v>
      </c>
      <c r="K156" s="556"/>
      <c r="L156" s="556"/>
      <c r="M156" s="556"/>
      <c r="N156" s="556"/>
      <c r="O156" s="556"/>
      <c r="P156" s="556"/>
      <c r="Q156" s="412" t="s">
        <v>154</v>
      </c>
      <c r="R156" s="412" t="s">
        <v>155</v>
      </c>
      <c r="S156" s="412" t="s">
        <v>152</v>
      </c>
      <c r="T156" s="412" t="s">
        <v>156</v>
      </c>
      <c r="U156" s="412" t="s">
        <v>153</v>
      </c>
      <c r="V156" s="411" t="s">
        <v>50</v>
      </c>
      <c r="W156" s="556"/>
      <c r="X156" s="556"/>
      <c r="Y156" s="556"/>
      <c r="Z156" s="556"/>
      <c r="AA156" s="556"/>
      <c r="AB156" s="556"/>
      <c r="AC156" s="260"/>
    </row>
    <row r="157" spans="2:29" ht="15">
      <c r="B157" s="271"/>
      <c r="C157" s="275" t="s">
        <v>61</v>
      </c>
      <c r="D157" s="263" t="s">
        <v>28</v>
      </c>
      <c r="E157" s="488">
        <v>42971.970999999998</v>
      </c>
      <c r="F157" s="435">
        <v>42971.970999999998</v>
      </c>
      <c r="G157" s="435">
        <v>42971.970999999998</v>
      </c>
      <c r="H157" s="435">
        <v>42971.970999999998</v>
      </c>
      <c r="I157" s="435">
        <v>42971.970999999998</v>
      </c>
      <c r="J157" s="435">
        <v>42971.970999999998</v>
      </c>
      <c r="K157" s="488">
        <v>42971.970999999998</v>
      </c>
      <c r="L157" s="488">
        <v>42971.970999999998</v>
      </c>
      <c r="M157" s="488">
        <v>42971.970999999998</v>
      </c>
      <c r="N157" s="437">
        <v>42971.970999999998</v>
      </c>
      <c r="O157" s="437">
        <v>42971.970999999998</v>
      </c>
      <c r="P157" s="437">
        <v>42971.970999999998</v>
      </c>
      <c r="Q157" s="488">
        <v>36146.633000000002</v>
      </c>
      <c r="R157" s="435">
        <v>36146.633000000002</v>
      </c>
      <c r="S157" s="418">
        <v>36146.633000000002</v>
      </c>
      <c r="T157" s="435">
        <v>36146.633000000002</v>
      </c>
      <c r="U157" s="435">
        <v>36146.633000000002</v>
      </c>
      <c r="V157" s="435">
        <v>36146.633000000002</v>
      </c>
      <c r="W157" s="437">
        <v>36146.633000000002</v>
      </c>
      <c r="X157" s="489">
        <v>36146.633000000002</v>
      </c>
      <c r="Y157" s="489">
        <v>36146.633000000002</v>
      </c>
      <c r="Z157" s="489">
        <v>36146.633000000002</v>
      </c>
      <c r="AA157" s="437">
        <v>36146.633000000002</v>
      </c>
      <c r="AB157" s="489">
        <v>36146.633000000002</v>
      </c>
      <c r="AC157" s="260"/>
    </row>
    <row r="158" spans="2:29" ht="15">
      <c r="B158" s="271"/>
      <c r="C158" s="275" t="s">
        <v>62</v>
      </c>
      <c r="D158" s="263" t="s">
        <v>28</v>
      </c>
      <c r="E158" s="490">
        <v>652.66899999999998</v>
      </c>
      <c r="F158" s="438">
        <v>652.66899999999998</v>
      </c>
      <c r="G158" s="438">
        <v>652.66899999999998</v>
      </c>
      <c r="H158" s="438">
        <v>652.66899999999998</v>
      </c>
      <c r="I158" s="438">
        <v>652.66899999999998</v>
      </c>
      <c r="J158" s="438">
        <v>652.66899999999998</v>
      </c>
      <c r="K158" s="490">
        <v>652.66899999999998</v>
      </c>
      <c r="L158" s="490">
        <v>652.66899999999998</v>
      </c>
      <c r="M158" s="490">
        <v>652.66899999999998</v>
      </c>
      <c r="N158" s="439">
        <v>652.66899999999998</v>
      </c>
      <c r="O158" s="439">
        <v>652.66899999999998</v>
      </c>
      <c r="P158" s="439">
        <v>652.66899999999998</v>
      </c>
      <c r="Q158" s="490">
        <v>380.78800000000001</v>
      </c>
      <c r="R158" s="438">
        <v>380.78800000000001</v>
      </c>
      <c r="S158" s="418">
        <v>380.78800000000001</v>
      </c>
      <c r="T158" s="438">
        <v>380.78800000000001</v>
      </c>
      <c r="U158" s="438">
        <v>380.78800000000001</v>
      </c>
      <c r="V158" s="438">
        <v>380.78800000000001</v>
      </c>
      <c r="W158" s="439">
        <v>380.78800000000001</v>
      </c>
      <c r="X158" s="491">
        <v>380.78800000000001</v>
      </c>
      <c r="Y158" s="491">
        <v>380.78800000000001</v>
      </c>
      <c r="Z158" s="491">
        <v>380.78800000000001</v>
      </c>
      <c r="AA158" s="439">
        <v>380.78800000000001</v>
      </c>
      <c r="AB158" s="491">
        <v>380.78800000000001</v>
      </c>
      <c r="AC158" s="260"/>
    </row>
    <row r="159" spans="2:29" ht="15">
      <c r="B159" s="271"/>
      <c r="C159" s="275" t="s">
        <v>67</v>
      </c>
      <c r="D159" s="263" t="s">
        <v>28</v>
      </c>
      <c r="E159" s="490">
        <v>453.53800000000001</v>
      </c>
      <c r="F159" s="438">
        <v>453.53800000000001</v>
      </c>
      <c r="G159" s="438">
        <v>453.53800000000001</v>
      </c>
      <c r="H159" s="438">
        <v>453.53800000000001</v>
      </c>
      <c r="I159" s="438">
        <v>453.53800000000001</v>
      </c>
      <c r="J159" s="438">
        <v>453.53800000000001</v>
      </c>
      <c r="K159" s="490">
        <v>453.53800000000001</v>
      </c>
      <c r="L159" s="490">
        <v>453.53800000000001</v>
      </c>
      <c r="M159" s="490">
        <v>453.53800000000001</v>
      </c>
      <c r="N159" s="439">
        <v>453.53800000000001</v>
      </c>
      <c r="O159" s="439">
        <v>453.53800000000001</v>
      </c>
      <c r="P159" s="439">
        <v>453.53800000000001</v>
      </c>
      <c r="Q159" s="490">
        <v>418.87400000000002</v>
      </c>
      <c r="R159" s="438">
        <v>418.87400000000002</v>
      </c>
      <c r="S159" s="418">
        <v>418.87400000000002</v>
      </c>
      <c r="T159" s="438">
        <v>418.87400000000002</v>
      </c>
      <c r="U159" s="438">
        <v>418.87400000000002</v>
      </c>
      <c r="V159" s="438">
        <v>418.87400000000002</v>
      </c>
      <c r="W159" s="439">
        <v>418.87400000000002</v>
      </c>
      <c r="X159" s="491">
        <v>418.87400000000002</v>
      </c>
      <c r="Y159" s="491">
        <v>418.87400000000002</v>
      </c>
      <c r="Z159" s="491">
        <v>418.87400000000002</v>
      </c>
      <c r="AA159" s="439">
        <v>418.87400000000002</v>
      </c>
      <c r="AB159" s="491">
        <v>418.87400000000002</v>
      </c>
      <c r="AC159" s="260"/>
    </row>
    <row r="160" spans="2:29" ht="15">
      <c r="B160" s="271"/>
      <c r="C160" s="275" t="s">
        <v>63</v>
      </c>
      <c r="D160" s="263"/>
      <c r="E160" s="490"/>
      <c r="F160" s="438"/>
      <c r="G160" s="438"/>
      <c r="H160" s="438"/>
      <c r="I160" s="438"/>
      <c r="J160" s="438"/>
      <c r="K160" s="490"/>
      <c r="L160" s="490"/>
      <c r="M160" s="490"/>
      <c r="N160" s="439"/>
      <c r="O160" s="439"/>
      <c r="P160" s="439"/>
      <c r="Q160" s="490"/>
      <c r="R160" s="438"/>
      <c r="S160" s="418"/>
      <c r="T160" s="438"/>
      <c r="U160" s="438"/>
      <c r="V160" s="438"/>
      <c r="W160" s="439"/>
      <c r="X160" s="491"/>
      <c r="Y160" s="491"/>
      <c r="Z160" s="491"/>
      <c r="AA160" s="439"/>
      <c r="AB160" s="491"/>
      <c r="AC160" s="260"/>
    </row>
    <row r="161" spans="2:29" ht="15">
      <c r="B161" s="271"/>
      <c r="C161" s="275" t="s">
        <v>64</v>
      </c>
      <c r="D161" s="263" t="s">
        <v>45</v>
      </c>
      <c r="E161" s="492">
        <v>10897.2999</v>
      </c>
      <c r="F161" s="418">
        <v>10897.2999</v>
      </c>
      <c r="G161" s="418">
        <v>10897.2999</v>
      </c>
      <c r="H161" s="418">
        <v>10897.2999</v>
      </c>
      <c r="I161" s="418">
        <v>10897.2999</v>
      </c>
      <c r="J161" s="418">
        <v>10897.2999</v>
      </c>
      <c r="K161" s="492">
        <v>10897.2999</v>
      </c>
      <c r="L161" s="492">
        <v>10897.2999</v>
      </c>
      <c r="M161" s="492">
        <v>10897.2999</v>
      </c>
      <c r="N161" s="441">
        <v>10897.2999</v>
      </c>
      <c r="O161" s="441">
        <v>10897.2999</v>
      </c>
      <c r="P161" s="441">
        <v>10897.2999</v>
      </c>
      <c r="Q161" s="492">
        <v>6120.0230000000001</v>
      </c>
      <c r="R161" s="418">
        <v>6120.0230000000001</v>
      </c>
      <c r="S161" s="418">
        <v>6120.0230000000001</v>
      </c>
      <c r="T161" s="418">
        <v>6120.0230000000001</v>
      </c>
      <c r="U161" s="418">
        <v>6120.0230000000001</v>
      </c>
      <c r="V161" s="418">
        <v>6120.0230000000001</v>
      </c>
      <c r="W161" s="441">
        <v>6120.0230000000001</v>
      </c>
      <c r="X161" s="493">
        <v>6120.0230000000001</v>
      </c>
      <c r="Y161" s="493">
        <v>6120.0230000000001</v>
      </c>
      <c r="Z161" s="493">
        <v>6120.0230000000001</v>
      </c>
      <c r="AA161" s="441">
        <v>6120.0230000000001</v>
      </c>
      <c r="AB161" s="493">
        <v>6120.0230000000001</v>
      </c>
      <c r="AC161" s="260"/>
    </row>
    <row r="162" spans="2:29" ht="15">
      <c r="B162" s="271"/>
      <c r="C162" s="275" t="s">
        <v>65</v>
      </c>
      <c r="D162" s="263" t="s">
        <v>45</v>
      </c>
      <c r="E162" s="492">
        <v>10540.9553</v>
      </c>
      <c r="F162" s="418">
        <v>10540.9553</v>
      </c>
      <c r="G162" s="418">
        <v>10540.9553</v>
      </c>
      <c r="H162" s="418">
        <v>10540.9553</v>
      </c>
      <c r="I162" s="418">
        <v>10540.9553</v>
      </c>
      <c r="J162" s="418">
        <v>10540.9553</v>
      </c>
      <c r="K162" s="492">
        <v>10540.9553</v>
      </c>
      <c r="L162" s="492">
        <v>10540.9553</v>
      </c>
      <c r="M162" s="492">
        <v>10540.9553</v>
      </c>
      <c r="N162" s="441">
        <v>10540.9553</v>
      </c>
      <c r="O162" s="441">
        <v>10540.9553</v>
      </c>
      <c r="P162" s="441">
        <v>10540.9553</v>
      </c>
      <c r="Q162" s="492">
        <v>5919.8967000000002</v>
      </c>
      <c r="R162" s="418">
        <v>5919.8967000000002</v>
      </c>
      <c r="S162" s="418">
        <v>5919.8967000000002</v>
      </c>
      <c r="T162" s="418">
        <v>5919.8967000000002</v>
      </c>
      <c r="U162" s="418">
        <v>5919.8967000000002</v>
      </c>
      <c r="V162" s="418">
        <v>5919.8967000000002</v>
      </c>
      <c r="W162" s="441">
        <v>5919.8967000000002</v>
      </c>
      <c r="X162" s="493">
        <v>5919.8967000000002</v>
      </c>
      <c r="Y162" s="493">
        <v>5919.8967000000002</v>
      </c>
      <c r="Z162" s="493">
        <v>5919.8967000000002</v>
      </c>
      <c r="AA162" s="441">
        <v>5919.8967000000002</v>
      </c>
      <c r="AB162" s="493">
        <v>5919.8967000000002</v>
      </c>
      <c r="AC162" s="260"/>
    </row>
    <row r="163" spans="2:29" ht="15">
      <c r="B163" s="271"/>
      <c r="C163" s="275" t="s">
        <v>66</v>
      </c>
      <c r="D163" s="263" t="s">
        <v>45</v>
      </c>
      <c r="E163" s="494">
        <v>10336.6662</v>
      </c>
      <c r="F163" s="442">
        <v>10336.6662</v>
      </c>
      <c r="G163" s="442">
        <v>10336.6662</v>
      </c>
      <c r="H163" s="442">
        <v>10336.6662</v>
      </c>
      <c r="I163" s="442">
        <v>10336.6662</v>
      </c>
      <c r="J163" s="442">
        <v>10336.6662</v>
      </c>
      <c r="K163" s="494">
        <v>10336.6662</v>
      </c>
      <c r="L163" s="494">
        <v>10336.6662</v>
      </c>
      <c r="M163" s="494">
        <v>10336.6662</v>
      </c>
      <c r="N163" s="444">
        <v>10336.6662</v>
      </c>
      <c r="O163" s="444">
        <v>10336.6662</v>
      </c>
      <c r="P163" s="444">
        <v>10336.6662</v>
      </c>
      <c r="Q163" s="494">
        <v>5805.1660000000002</v>
      </c>
      <c r="R163" s="442">
        <v>5805.1660000000002</v>
      </c>
      <c r="S163" s="442">
        <v>5805.1660000000002</v>
      </c>
      <c r="T163" s="442">
        <v>5805.1660000000002</v>
      </c>
      <c r="U163" s="442">
        <v>5805.1660000000002</v>
      </c>
      <c r="V163" s="442">
        <v>5805.1660000000002</v>
      </c>
      <c r="W163" s="444">
        <v>5805.1660000000002</v>
      </c>
      <c r="X163" s="495">
        <v>5805.1660000000002</v>
      </c>
      <c r="Y163" s="495">
        <v>5805.1660000000002</v>
      </c>
      <c r="Z163" s="495">
        <v>5805.1660000000002</v>
      </c>
      <c r="AA163" s="444">
        <v>5805.1660000000002</v>
      </c>
      <c r="AB163" s="495">
        <v>5805.1660000000002</v>
      </c>
      <c r="AC163" s="260"/>
    </row>
    <row r="164" spans="2:29" ht="14.25">
      <c r="B164" s="264"/>
      <c r="C164" s="376"/>
      <c r="D164" s="405"/>
      <c r="E164" s="396"/>
      <c r="F164" s="376"/>
      <c r="G164" s="396"/>
      <c r="H164" s="396"/>
      <c r="I164" s="396"/>
      <c r="J164" s="396"/>
      <c r="K164" s="396"/>
      <c r="L164" s="396"/>
      <c r="M164" s="396"/>
      <c r="N164" s="376"/>
      <c r="O164" s="376"/>
      <c r="P164" s="376"/>
      <c r="Q164" s="376"/>
      <c r="R164" s="376"/>
      <c r="S164" s="376"/>
      <c r="T164" s="376"/>
      <c r="U164" s="376"/>
      <c r="V164" s="376"/>
      <c r="W164" s="376"/>
      <c r="X164" s="376"/>
      <c r="Y164" s="376"/>
      <c r="Z164" s="376"/>
      <c r="AA164" s="396"/>
      <c r="AB164" s="396"/>
      <c r="AC164" s="260"/>
    </row>
    <row r="165" spans="2:29" ht="14.25">
      <c r="B165" s="264"/>
      <c r="C165" s="376"/>
      <c r="D165" s="405"/>
      <c r="E165" s="550" t="s">
        <v>159</v>
      </c>
      <c r="F165" s="550"/>
      <c r="G165" s="550"/>
      <c r="H165" s="550"/>
      <c r="I165" s="550"/>
      <c r="J165" s="550"/>
      <c r="K165" s="550"/>
      <c r="L165" s="550"/>
      <c r="M165" s="550"/>
      <c r="N165" s="550"/>
      <c r="O165" s="550"/>
      <c r="P165" s="551"/>
      <c r="Q165" s="550" t="s">
        <v>160</v>
      </c>
      <c r="R165" s="551"/>
      <c r="S165" s="551"/>
      <c r="T165" s="551"/>
      <c r="U165" s="551"/>
      <c r="V165" s="551"/>
      <c r="W165" s="551"/>
      <c r="X165" s="551"/>
      <c r="Y165" s="551"/>
      <c r="Z165" s="551"/>
      <c r="AA165" s="551"/>
      <c r="AB165" s="551"/>
      <c r="AC165" s="260"/>
    </row>
    <row r="166" spans="2:29" ht="12.75" customHeight="1">
      <c r="B166" s="271"/>
      <c r="C166" s="275"/>
      <c r="D166" s="263"/>
      <c r="E166" s="557" t="s">
        <v>47</v>
      </c>
      <c r="F166" s="557"/>
      <c r="G166" s="557"/>
      <c r="H166" s="557"/>
      <c r="I166" s="557"/>
      <c r="K166" s="555" t="s">
        <v>90</v>
      </c>
      <c r="L166" s="555" t="s">
        <v>91</v>
      </c>
      <c r="M166" s="555" t="s">
        <v>48</v>
      </c>
      <c r="N166" s="555" t="s">
        <v>49</v>
      </c>
      <c r="O166" s="555" t="s">
        <v>148</v>
      </c>
      <c r="P166" s="555" t="s">
        <v>141</v>
      </c>
      <c r="Q166" s="552" t="s">
        <v>47</v>
      </c>
      <c r="R166" s="553"/>
      <c r="S166" s="553"/>
      <c r="T166" s="553"/>
      <c r="U166" s="553"/>
      <c r="V166" s="554"/>
      <c r="W166" s="555" t="s">
        <v>90</v>
      </c>
      <c r="X166" s="555" t="s">
        <v>91</v>
      </c>
      <c r="Y166" s="555" t="s">
        <v>48</v>
      </c>
      <c r="Z166" s="555" t="s">
        <v>49</v>
      </c>
      <c r="AA166" s="555" t="s">
        <v>148</v>
      </c>
      <c r="AB166" s="555" t="s">
        <v>141</v>
      </c>
      <c r="AC166" s="260"/>
    </row>
    <row r="167" spans="2:29" ht="59.25" customHeight="1">
      <c r="B167" s="296"/>
      <c r="C167" s="275"/>
      <c r="D167" s="263"/>
      <c r="E167" s="412" t="s">
        <v>154</v>
      </c>
      <c r="F167" s="412" t="s">
        <v>155</v>
      </c>
      <c r="G167" s="412" t="s">
        <v>152</v>
      </c>
      <c r="H167" s="412" t="s">
        <v>156</v>
      </c>
      <c r="I167" s="412" t="s">
        <v>153</v>
      </c>
      <c r="J167" s="411" t="s">
        <v>50</v>
      </c>
      <c r="K167" s="556"/>
      <c r="L167" s="556"/>
      <c r="M167" s="556"/>
      <c r="N167" s="556"/>
      <c r="O167" s="556"/>
      <c r="P167" s="556"/>
      <c r="Q167" s="412" t="s">
        <v>154</v>
      </c>
      <c r="R167" s="412" t="s">
        <v>155</v>
      </c>
      <c r="S167" s="412" t="s">
        <v>152</v>
      </c>
      <c r="T167" s="412" t="s">
        <v>156</v>
      </c>
      <c r="U167" s="412" t="s">
        <v>153</v>
      </c>
      <c r="V167" s="411" t="s">
        <v>50</v>
      </c>
      <c r="W167" s="556"/>
      <c r="X167" s="556"/>
      <c r="Y167" s="556"/>
      <c r="Z167" s="556"/>
      <c r="AA167" s="556"/>
      <c r="AB167" s="556"/>
      <c r="AC167" s="260"/>
    </row>
    <row r="168" spans="2:29" ht="15">
      <c r="B168" s="271"/>
      <c r="C168" s="275" t="s">
        <v>61</v>
      </c>
      <c r="D168" s="263" t="s">
        <v>28</v>
      </c>
      <c r="E168" s="488">
        <v>33700.885999999999</v>
      </c>
      <c r="F168" s="435">
        <v>33700.885999999999</v>
      </c>
      <c r="G168" s="418">
        <v>33700.885999999999</v>
      </c>
      <c r="H168" s="435">
        <v>33700.885999999999</v>
      </c>
      <c r="I168" s="435">
        <v>33700.885999999999</v>
      </c>
      <c r="J168" s="435">
        <v>33700.885999999999</v>
      </c>
      <c r="K168" s="488">
        <v>33700.885999999999</v>
      </c>
      <c r="L168" s="488">
        <v>33700.885999999999</v>
      </c>
      <c r="M168" s="488">
        <v>33700.885999999999</v>
      </c>
      <c r="N168" s="437">
        <v>33700.885999999999</v>
      </c>
      <c r="O168" s="437">
        <v>33700.885999999999</v>
      </c>
      <c r="P168" s="437">
        <v>33700.885999999999</v>
      </c>
      <c r="Q168" s="488">
        <v>25931.473999999998</v>
      </c>
      <c r="R168" s="435">
        <v>25931.473999999998</v>
      </c>
      <c r="S168" s="418">
        <v>25931.473999999998</v>
      </c>
      <c r="T168" s="435">
        <v>25931.473999999998</v>
      </c>
      <c r="U168" s="435">
        <v>25931.473999999998</v>
      </c>
      <c r="V168" s="435">
        <v>25931.473999999998</v>
      </c>
      <c r="W168" s="437">
        <v>25931.473999999998</v>
      </c>
      <c r="X168" s="435">
        <v>25931.473999999998</v>
      </c>
      <c r="Y168" s="488">
        <v>25931.473999999998</v>
      </c>
      <c r="Z168" s="488">
        <v>25931.473999999998</v>
      </c>
      <c r="AA168" s="488">
        <v>25931.473999999998</v>
      </c>
      <c r="AB168" s="437">
        <v>25931.473999999998</v>
      </c>
      <c r="AC168" s="260"/>
    </row>
    <row r="169" spans="2:29" ht="15">
      <c r="B169" s="271"/>
      <c r="C169" s="275" t="s">
        <v>62</v>
      </c>
      <c r="D169" s="263" t="s">
        <v>28</v>
      </c>
      <c r="E169" s="490">
        <v>314.26799999999997</v>
      </c>
      <c r="F169" s="438">
        <v>314.26799999999997</v>
      </c>
      <c r="G169" s="418">
        <v>314.26799999999997</v>
      </c>
      <c r="H169" s="438">
        <v>314.26799999999997</v>
      </c>
      <c r="I169" s="438">
        <v>314.26799999999997</v>
      </c>
      <c r="J169" s="438">
        <v>314.26799999999997</v>
      </c>
      <c r="K169" s="490">
        <v>314.26799999999997</v>
      </c>
      <c r="L169" s="490">
        <v>314.26799999999997</v>
      </c>
      <c r="M169" s="490">
        <v>314.26799999999997</v>
      </c>
      <c r="N169" s="439">
        <v>314.26799999999997</v>
      </c>
      <c r="O169" s="439">
        <v>314.26799999999997</v>
      </c>
      <c r="P169" s="439">
        <v>314.26799999999997</v>
      </c>
      <c r="Q169" s="490">
        <v>203.03299999999999</v>
      </c>
      <c r="R169" s="438">
        <v>203.03299999999999</v>
      </c>
      <c r="S169" s="418">
        <v>203.03299999999999</v>
      </c>
      <c r="T169" s="438">
        <v>203.03299999999999</v>
      </c>
      <c r="U169" s="438">
        <v>203.03299999999999</v>
      </c>
      <c r="V169" s="438">
        <v>203.03299999999999</v>
      </c>
      <c r="W169" s="439">
        <v>203.03299999999999</v>
      </c>
      <c r="X169" s="438">
        <v>203.03299999999999</v>
      </c>
      <c r="Y169" s="490">
        <v>203.03299999999999</v>
      </c>
      <c r="Z169" s="490">
        <v>203.03299999999999</v>
      </c>
      <c r="AA169" s="490">
        <v>203.03299999999999</v>
      </c>
      <c r="AB169" s="439">
        <v>203.03299999999999</v>
      </c>
      <c r="AC169" s="260"/>
    </row>
    <row r="170" spans="2:29" ht="15">
      <c r="B170" s="271"/>
      <c r="C170" s="275" t="s">
        <v>67</v>
      </c>
      <c r="D170" s="263" t="s">
        <v>28</v>
      </c>
      <c r="E170" s="490">
        <v>435.48599999999999</v>
      </c>
      <c r="F170" s="438">
        <v>435.48599999999999</v>
      </c>
      <c r="G170" s="418">
        <v>435.48599999999999</v>
      </c>
      <c r="H170" s="438">
        <v>435.48599999999999</v>
      </c>
      <c r="I170" s="438">
        <v>435.48599999999999</v>
      </c>
      <c r="J170" s="438">
        <v>435.48599999999999</v>
      </c>
      <c r="K170" s="490">
        <v>435.48599999999999</v>
      </c>
      <c r="L170" s="490">
        <v>435.48599999999999</v>
      </c>
      <c r="M170" s="490">
        <v>435.48599999999999</v>
      </c>
      <c r="N170" s="439">
        <v>435.48599999999999</v>
      </c>
      <c r="O170" s="439">
        <v>435.48599999999999</v>
      </c>
      <c r="P170" s="439">
        <v>435.48599999999999</v>
      </c>
      <c r="Q170" s="490">
        <v>424.79399999999998</v>
      </c>
      <c r="R170" s="438">
        <v>424.79399999999998</v>
      </c>
      <c r="S170" s="418">
        <v>424.79399999999998</v>
      </c>
      <c r="T170" s="438">
        <v>424.79399999999998</v>
      </c>
      <c r="U170" s="438">
        <v>424.79399999999998</v>
      </c>
      <c r="V170" s="438">
        <v>424.79399999999998</v>
      </c>
      <c r="W170" s="439">
        <v>424.79399999999998</v>
      </c>
      <c r="X170" s="438">
        <v>424.79399999999998</v>
      </c>
      <c r="Y170" s="490">
        <v>424.79399999999998</v>
      </c>
      <c r="Z170" s="490">
        <v>424.79399999999998</v>
      </c>
      <c r="AA170" s="490">
        <v>424.79399999999998</v>
      </c>
      <c r="AB170" s="439">
        <v>424.79399999999998</v>
      </c>
      <c r="AC170" s="260"/>
    </row>
    <row r="171" spans="2:29" ht="15">
      <c r="B171" s="271"/>
      <c r="C171" s="275" t="s">
        <v>63</v>
      </c>
      <c r="D171" s="263"/>
      <c r="E171" s="490"/>
      <c r="F171" s="438"/>
      <c r="G171" s="418"/>
      <c r="H171" s="438"/>
      <c r="I171" s="438"/>
      <c r="J171" s="438"/>
      <c r="K171" s="490"/>
      <c r="L171" s="490"/>
      <c r="M171" s="490"/>
      <c r="N171" s="439"/>
      <c r="O171" s="439"/>
      <c r="P171" s="439"/>
      <c r="Q171" s="490"/>
      <c r="R171" s="438"/>
      <c r="S171" s="418"/>
      <c r="T171" s="438"/>
      <c r="U171" s="438"/>
      <c r="V171" s="438"/>
      <c r="W171" s="439"/>
      <c r="X171" s="438"/>
      <c r="Y171" s="490"/>
      <c r="Z171" s="490"/>
      <c r="AA171" s="490"/>
      <c r="AB171" s="439"/>
      <c r="AC171" s="260"/>
    </row>
    <row r="172" spans="2:29" ht="15">
      <c r="B172" s="271"/>
      <c r="C172" s="275" t="s">
        <v>64</v>
      </c>
      <c r="D172" s="263" t="s">
        <v>45</v>
      </c>
      <c r="E172" s="492">
        <v>5160.4835000000003</v>
      </c>
      <c r="F172" s="418">
        <v>5160.4835000000003</v>
      </c>
      <c r="G172" s="418">
        <v>5160.4835000000003</v>
      </c>
      <c r="H172" s="418">
        <v>5160.4835000000003</v>
      </c>
      <c r="I172" s="418">
        <v>5160.4835000000003</v>
      </c>
      <c r="J172" s="418">
        <v>5160.4835000000003</v>
      </c>
      <c r="K172" s="492">
        <v>5160.4835000000003</v>
      </c>
      <c r="L172" s="492">
        <v>5160.4835000000003</v>
      </c>
      <c r="M172" s="492">
        <v>5160.4835000000003</v>
      </c>
      <c r="N172" s="441">
        <v>5160.4835000000003</v>
      </c>
      <c r="O172" s="441">
        <v>5160.4835000000003</v>
      </c>
      <c r="P172" s="441">
        <v>5160.4835000000003</v>
      </c>
      <c r="Q172" s="492">
        <v>3050.0981000000002</v>
      </c>
      <c r="R172" s="418">
        <v>3050.0981000000002</v>
      </c>
      <c r="S172" s="418">
        <v>3050.0981000000002</v>
      </c>
      <c r="T172" s="418">
        <v>3050.0981000000002</v>
      </c>
      <c r="U172" s="418">
        <v>3050.0981000000002</v>
      </c>
      <c r="V172" s="418">
        <v>3050.0981000000002</v>
      </c>
      <c r="W172" s="441">
        <v>3050.0981000000002</v>
      </c>
      <c r="X172" s="418">
        <v>3050.0981000000002</v>
      </c>
      <c r="Y172" s="492">
        <v>3050.0981000000002</v>
      </c>
      <c r="Z172" s="492">
        <v>3050.0981000000002</v>
      </c>
      <c r="AA172" s="492">
        <v>3050.0981000000002</v>
      </c>
      <c r="AB172" s="441">
        <v>3050.0981000000002</v>
      </c>
      <c r="AC172" s="260"/>
    </row>
    <row r="173" spans="2:29" ht="15">
      <c r="B173" s="271"/>
      <c r="C173" s="275" t="s">
        <v>65</v>
      </c>
      <c r="D173" s="263" t="s">
        <v>45</v>
      </c>
      <c r="E173" s="492">
        <v>4991.7344000000003</v>
      </c>
      <c r="F173" s="418">
        <v>4991.7344000000003</v>
      </c>
      <c r="G173" s="418">
        <v>4991.7344000000003</v>
      </c>
      <c r="H173" s="418">
        <v>4991.7344000000003</v>
      </c>
      <c r="I173" s="418">
        <v>4991.7344000000003</v>
      </c>
      <c r="J173" s="418">
        <v>4991.7344000000003</v>
      </c>
      <c r="K173" s="492">
        <v>4991.7344000000003</v>
      </c>
      <c r="L173" s="492">
        <v>4991.7344000000003</v>
      </c>
      <c r="M173" s="492">
        <v>4991.7344000000003</v>
      </c>
      <c r="N173" s="441">
        <v>4991.7344000000003</v>
      </c>
      <c r="O173" s="441">
        <v>4991.7344000000003</v>
      </c>
      <c r="P173" s="441">
        <v>4991.7344000000003</v>
      </c>
      <c r="Q173" s="492">
        <v>2950.3591000000001</v>
      </c>
      <c r="R173" s="418">
        <v>2950.3591000000001</v>
      </c>
      <c r="S173" s="418">
        <v>2950.3591000000001</v>
      </c>
      <c r="T173" s="418">
        <v>2950.3591000000001</v>
      </c>
      <c r="U173" s="418">
        <v>2950.3591000000001</v>
      </c>
      <c r="V173" s="418">
        <v>2950.3591000000001</v>
      </c>
      <c r="W173" s="441">
        <v>2950.3591000000001</v>
      </c>
      <c r="X173" s="418">
        <v>2950.3591000000001</v>
      </c>
      <c r="Y173" s="492">
        <v>2950.3591000000001</v>
      </c>
      <c r="Z173" s="492">
        <v>2950.3591000000001</v>
      </c>
      <c r="AA173" s="492">
        <v>2950.3591000000001</v>
      </c>
      <c r="AB173" s="441">
        <v>2950.3591000000001</v>
      </c>
      <c r="AC173" s="260"/>
    </row>
    <row r="174" spans="2:29" ht="15">
      <c r="B174" s="271"/>
      <c r="C174" s="275" t="s">
        <v>66</v>
      </c>
      <c r="D174" s="263" t="s">
        <v>45</v>
      </c>
      <c r="E174" s="494">
        <v>4894.9920000000002</v>
      </c>
      <c r="F174" s="442">
        <v>4894.9920000000002</v>
      </c>
      <c r="G174" s="442">
        <v>4894.9920000000002</v>
      </c>
      <c r="H174" s="442">
        <v>4894.9920000000002</v>
      </c>
      <c r="I174" s="442">
        <v>4894.9920000000002</v>
      </c>
      <c r="J174" s="442">
        <v>4894.9920000000002</v>
      </c>
      <c r="K174" s="494">
        <v>4894.9920000000002</v>
      </c>
      <c r="L174" s="494">
        <v>4894.9920000000002</v>
      </c>
      <c r="M174" s="494">
        <v>4894.9920000000002</v>
      </c>
      <c r="N174" s="444">
        <v>4894.9920000000002</v>
      </c>
      <c r="O174" s="444">
        <v>4894.9920000000002</v>
      </c>
      <c r="P174" s="444">
        <v>4894.9920000000002</v>
      </c>
      <c r="Q174" s="494">
        <v>2893.1795999999999</v>
      </c>
      <c r="R174" s="442">
        <v>2893.1795999999999</v>
      </c>
      <c r="S174" s="442">
        <v>2893.1795999999999</v>
      </c>
      <c r="T174" s="442">
        <v>2893.1795999999999</v>
      </c>
      <c r="U174" s="442">
        <v>2893.1795999999999</v>
      </c>
      <c r="V174" s="442">
        <v>2893.1795999999999</v>
      </c>
      <c r="W174" s="444">
        <v>2893.1795999999999</v>
      </c>
      <c r="X174" s="442">
        <v>2893.1795999999999</v>
      </c>
      <c r="Y174" s="494">
        <v>2893.1795999999999</v>
      </c>
      <c r="Z174" s="494">
        <v>2893.1795999999999</v>
      </c>
      <c r="AA174" s="494">
        <v>2893.1795999999999</v>
      </c>
      <c r="AB174" s="444">
        <v>2893.1795999999999</v>
      </c>
      <c r="AC174" s="260"/>
    </row>
    <row r="175" spans="2:29" ht="14.25">
      <c r="B175" s="264"/>
      <c r="C175" s="376"/>
      <c r="D175" s="395"/>
      <c r="E175" s="396"/>
      <c r="F175" s="396"/>
      <c r="G175" s="396"/>
      <c r="H175" s="396"/>
      <c r="I175" s="396"/>
      <c r="J175" s="396"/>
      <c r="K175" s="396"/>
      <c r="L175" s="396"/>
      <c r="M175" s="396"/>
      <c r="N175" s="376"/>
      <c r="O175" s="376"/>
      <c r="P175" s="376"/>
      <c r="Q175" s="376"/>
      <c r="R175" s="376"/>
      <c r="S175" s="376"/>
      <c r="T175" s="376"/>
      <c r="U175" s="376"/>
      <c r="V175" s="376"/>
      <c r="W175" s="376"/>
      <c r="X175" s="376"/>
      <c r="Y175" s="376"/>
      <c r="Z175" s="376"/>
      <c r="AA175" s="376"/>
      <c r="AB175" s="376"/>
      <c r="AC175" s="260"/>
    </row>
    <row r="176" spans="2:29" ht="14.25">
      <c r="B176" s="264"/>
      <c r="C176" s="376"/>
      <c r="D176" s="395"/>
      <c r="E176" s="550" t="s">
        <v>161</v>
      </c>
      <c r="F176" s="550"/>
      <c r="G176" s="550"/>
      <c r="H176" s="550"/>
      <c r="I176" s="550"/>
      <c r="J176" s="550"/>
      <c r="K176" s="550"/>
      <c r="L176" s="550"/>
      <c r="M176" s="550"/>
      <c r="N176" s="550"/>
      <c r="O176" s="550"/>
      <c r="P176" s="551"/>
      <c r="Q176" s="376"/>
      <c r="R176" s="376"/>
      <c r="S176" s="376"/>
      <c r="T176" s="376"/>
      <c r="U176" s="376"/>
      <c r="V176" s="376"/>
      <c r="W176" s="376"/>
      <c r="X176" s="376"/>
      <c r="Y176" s="376"/>
      <c r="Z176" s="376"/>
      <c r="AA176" s="376"/>
      <c r="AB176" s="376"/>
      <c r="AC176" s="260"/>
    </row>
    <row r="177" spans="2:29" ht="12.75" customHeight="1">
      <c r="B177" s="264"/>
      <c r="C177" s="376"/>
      <c r="D177" s="395"/>
      <c r="E177" s="552" t="s">
        <v>47</v>
      </c>
      <c r="F177" s="553"/>
      <c r="G177" s="553"/>
      <c r="H177" s="553"/>
      <c r="I177" s="553"/>
      <c r="J177" s="554"/>
      <c r="K177" s="555" t="s">
        <v>90</v>
      </c>
      <c r="L177" s="555" t="s">
        <v>91</v>
      </c>
      <c r="M177" s="555" t="s">
        <v>48</v>
      </c>
      <c r="N177" s="555" t="s">
        <v>49</v>
      </c>
      <c r="O177" s="555" t="s">
        <v>148</v>
      </c>
      <c r="P177" s="555" t="s">
        <v>141</v>
      </c>
      <c r="Q177" s="376"/>
      <c r="R177" s="376"/>
      <c r="S177" s="376"/>
      <c r="T177" s="376"/>
      <c r="U177" s="376"/>
      <c r="V177" s="376"/>
      <c r="W177" s="376"/>
      <c r="X177" s="376"/>
      <c r="Y177" s="376"/>
      <c r="Z177" s="376"/>
      <c r="AA177" s="376"/>
      <c r="AB177" s="376"/>
      <c r="AC177" s="260"/>
    </row>
    <row r="178" spans="2:29" ht="38.25">
      <c r="B178" s="264"/>
      <c r="C178" s="376"/>
      <c r="D178" s="395"/>
      <c r="E178" s="412" t="s">
        <v>154</v>
      </c>
      <c r="F178" s="412" t="s">
        <v>155</v>
      </c>
      <c r="G178" s="412" t="s">
        <v>152</v>
      </c>
      <c r="H178" s="412" t="s">
        <v>156</v>
      </c>
      <c r="I178" s="412" t="s">
        <v>153</v>
      </c>
      <c r="J178" s="411" t="s">
        <v>50</v>
      </c>
      <c r="K178" s="556"/>
      <c r="L178" s="556"/>
      <c r="M178" s="556"/>
      <c r="N178" s="556"/>
      <c r="O178" s="556"/>
      <c r="P178" s="556"/>
      <c r="Q178" s="376"/>
      <c r="R178" s="376"/>
      <c r="S178" s="376"/>
      <c r="T178" s="376"/>
      <c r="U178" s="376"/>
      <c r="V178" s="376"/>
      <c r="W178" s="376"/>
      <c r="X178" s="376"/>
      <c r="Y178" s="376"/>
      <c r="Z178" s="376"/>
      <c r="AA178" s="376"/>
      <c r="AB178" s="376"/>
      <c r="AC178" s="260"/>
    </row>
    <row r="179" spans="2:29" ht="15">
      <c r="B179" s="264"/>
      <c r="C179" s="275" t="s">
        <v>61</v>
      </c>
      <c r="D179" s="263" t="s">
        <v>28</v>
      </c>
      <c r="E179" s="488">
        <v>18583.473999999998</v>
      </c>
      <c r="F179" s="435">
        <v>18583.473999999998</v>
      </c>
      <c r="G179" s="445">
        <v>18583.473999999998</v>
      </c>
      <c r="H179" s="435">
        <v>18583.473999999998</v>
      </c>
      <c r="I179" s="435">
        <v>18583.473999999998</v>
      </c>
      <c r="J179" s="435">
        <v>18583.473999999998</v>
      </c>
      <c r="K179" s="488">
        <v>18583.473999999998</v>
      </c>
      <c r="L179" s="488">
        <v>18583.473999999998</v>
      </c>
      <c r="M179" s="488">
        <v>18583.473999999998</v>
      </c>
      <c r="N179" s="437">
        <v>18583.473999999998</v>
      </c>
      <c r="O179" s="437">
        <v>18583.473999999998</v>
      </c>
      <c r="P179" s="437">
        <v>18583.473999999998</v>
      </c>
      <c r="Q179" s="376"/>
      <c r="R179" s="376"/>
      <c r="S179" s="376"/>
      <c r="T179" s="376"/>
      <c r="U179" s="376"/>
      <c r="V179" s="376"/>
      <c r="W179" s="376"/>
      <c r="X179" s="376"/>
      <c r="Y179" s="376"/>
      <c r="Z179" s="376"/>
      <c r="AA179" s="376"/>
      <c r="AB179" s="376"/>
      <c r="AC179" s="260"/>
    </row>
    <row r="180" spans="2:29" ht="15">
      <c r="B180" s="264"/>
      <c r="C180" s="275" t="s">
        <v>62</v>
      </c>
      <c r="D180" s="263" t="s">
        <v>28</v>
      </c>
      <c r="E180" s="490">
        <v>132.01499999999999</v>
      </c>
      <c r="F180" s="438">
        <v>132.01499999999999</v>
      </c>
      <c r="G180" s="418">
        <v>132.01499999999999</v>
      </c>
      <c r="H180" s="438">
        <v>132.01499999999999</v>
      </c>
      <c r="I180" s="438">
        <v>132.01499999999999</v>
      </c>
      <c r="J180" s="438">
        <v>132.01499999999999</v>
      </c>
      <c r="K180" s="490">
        <v>132.01499999999999</v>
      </c>
      <c r="L180" s="490">
        <v>132.01499999999999</v>
      </c>
      <c r="M180" s="490">
        <v>132.01499999999999</v>
      </c>
      <c r="N180" s="439">
        <v>132.01499999999999</v>
      </c>
      <c r="O180" s="439">
        <v>132.01499999999999</v>
      </c>
      <c r="P180" s="439">
        <v>132.01499999999999</v>
      </c>
      <c r="Q180" s="376"/>
      <c r="R180" s="376"/>
      <c r="S180" s="376"/>
      <c r="T180" s="376"/>
      <c r="U180" s="376"/>
      <c r="V180" s="376"/>
      <c r="W180" s="376"/>
      <c r="X180" s="376"/>
      <c r="Y180" s="376"/>
      <c r="Z180" s="376"/>
      <c r="AA180" s="376"/>
      <c r="AB180" s="376"/>
      <c r="AC180" s="260"/>
    </row>
    <row r="181" spans="2:29" ht="15">
      <c r="B181" s="264"/>
      <c r="C181" s="275" t="s">
        <v>67</v>
      </c>
      <c r="D181" s="263" t="s">
        <v>28</v>
      </c>
      <c r="E181" s="490">
        <v>418.37599999999998</v>
      </c>
      <c r="F181" s="438">
        <v>418.37599999999998</v>
      </c>
      <c r="G181" s="418">
        <v>418.37599999999998</v>
      </c>
      <c r="H181" s="438">
        <v>418.37599999999998</v>
      </c>
      <c r="I181" s="438">
        <v>418.37599999999998</v>
      </c>
      <c r="J181" s="438">
        <v>418.37599999999998</v>
      </c>
      <c r="K181" s="490">
        <v>418.37599999999998</v>
      </c>
      <c r="L181" s="490">
        <v>418.37599999999998</v>
      </c>
      <c r="M181" s="490">
        <v>418.37599999999998</v>
      </c>
      <c r="N181" s="439">
        <v>418.37599999999998</v>
      </c>
      <c r="O181" s="439">
        <v>418.37599999999998</v>
      </c>
      <c r="P181" s="439">
        <v>418.37599999999998</v>
      </c>
      <c r="Q181" s="376"/>
      <c r="R181" s="376"/>
      <c r="S181" s="376"/>
      <c r="T181" s="376"/>
      <c r="U181" s="376"/>
      <c r="V181" s="376"/>
      <c r="W181" s="376"/>
      <c r="X181" s="376"/>
      <c r="Y181" s="376"/>
      <c r="Z181" s="376"/>
      <c r="AA181" s="376"/>
      <c r="AB181" s="376"/>
      <c r="AC181" s="260"/>
    </row>
    <row r="182" spans="2:29" ht="15">
      <c r="B182" s="264"/>
      <c r="C182" s="275" t="s">
        <v>63</v>
      </c>
      <c r="D182" s="263"/>
      <c r="E182" s="490"/>
      <c r="F182" s="438"/>
      <c r="G182" s="418"/>
      <c r="H182" s="438"/>
      <c r="I182" s="438"/>
      <c r="J182" s="438"/>
      <c r="K182" s="490"/>
      <c r="L182" s="490"/>
      <c r="M182" s="490"/>
      <c r="N182" s="439"/>
      <c r="O182" s="439"/>
      <c r="P182" s="439"/>
      <c r="Q182" s="376"/>
      <c r="R182" s="376"/>
      <c r="S182" s="376"/>
      <c r="T182" s="376"/>
      <c r="U182" s="376"/>
      <c r="V182" s="376"/>
      <c r="W182" s="376"/>
      <c r="X182" s="376"/>
      <c r="Y182" s="376"/>
      <c r="Z182" s="376"/>
      <c r="AA182" s="376"/>
      <c r="AB182" s="376"/>
      <c r="AC182" s="260"/>
    </row>
    <row r="183" spans="2:29" ht="15">
      <c r="B183" s="264"/>
      <c r="C183" s="275" t="s">
        <v>64</v>
      </c>
      <c r="D183" s="263" t="s">
        <v>45</v>
      </c>
      <c r="E183" s="492">
        <v>1922.1826000000001</v>
      </c>
      <c r="F183" s="418">
        <v>1922.1826000000001</v>
      </c>
      <c r="G183" s="418">
        <v>1922.1826000000001</v>
      </c>
      <c r="H183" s="418">
        <v>1922.1826000000001</v>
      </c>
      <c r="I183" s="418">
        <v>1922.1826000000001</v>
      </c>
      <c r="J183" s="418">
        <v>1922.1826000000001</v>
      </c>
      <c r="K183" s="492">
        <v>1922.1826000000001</v>
      </c>
      <c r="L183" s="492">
        <v>1922.1826000000001</v>
      </c>
      <c r="M183" s="492">
        <v>1922.1826000000001</v>
      </c>
      <c r="N183" s="441">
        <v>1922.1826000000001</v>
      </c>
      <c r="O183" s="441">
        <v>1922.1826000000001</v>
      </c>
      <c r="P183" s="441">
        <v>1922.1826000000001</v>
      </c>
      <c r="Q183" s="376"/>
      <c r="R183" s="376"/>
      <c r="S183" s="376"/>
      <c r="T183" s="376"/>
      <c r="U183" s="376"/>
      <c r="V183" s="376"/>
      <c r="W183" s="376"/>
      <c r="X183" s="376"/>
      <c r="Y183" s="376"/>
      <c r="Z183" s="376"/>
      <c r="AA183" s="376"/>
      <c r="AB183" s="376"/>
      <c r="AC183" s="260"/>
    </row>
    <row r="184" spans="2:29" ht="15">
      <c r="B184" s="264"/>
      <c r="C184" s="275" t="s">
        <v>65</v>
      </c>
      <c r="D184" s="263" t="s">
        <v>45</v>
      </c>
      <c r="E184" s="492">
        <v>1859.3267000000001</v>
      </c>
      <c r="F184" s="418">
        <v>1859.3267000000001</v>
      </c>
      <c r="G184" s="418">
        <v>1859.3267000000001</v>
      </c>
      <c r="H184" s="418">
        <v>1859.3267000000001</v>
      </c>
      <c r="I184" s="418">
        <v>1859.3267000000001</v>
      </c>
      <c r="J184" s="418">
        <v>1859.3267000000001</v>
      </c>
      <c r="K184" s="492">
        <v>1859.3267000000001</v>
      </c>
      <c r="L184" s="492">
        <v>1859.3267000000001</v>
      </c>
      <c r="M184" s="492">
        <v>1859.3267000000001</v>
      </c>
      <c r="N184" s="441">
        <v>1859.3267000000001</v>
      </c>
      <c r="O184" s="441">
        <v>1859.3267000000001</v>
      </c>
      <c r="P184" s="441">
        <v>1859.3267000000001</v>
      </c>
      <c r="Q184" s="376"/>
      <c r="R184" s="376"/>
      <c r="S184" s="376"/>
      <c r="T184" s="376"/>
      <c r="U184" s="376"/>
      <c r="V184" s="376"/>
      <c r="W184" s="376"/>
      <c r="X184" s="376"/>
      <c r="Y184" s="376"/>
      <c r="Z184" s="376"/>
      <c r="AA184" s="376"/>
      <c r="AB184" s="376"/>
      <c r="AC184" s="260"/>
    </row>
    <row r="185" spans="2:29" ht="15">
      <c r="B185" s="264"/>
      <c r="C185" s="275" t="s">
        <v>66</v>
      </c>
      <c r="D185" s="263" t="s">
        <v>45</v>
      </c>
      <c r="E185" s="494">
        <v>1823.2919999999999</v>
      </c>
      <c r="F185" s="442">
        <v>1823.2919999999999</v>
      </c>
      <c r="G185" s="442">
        <v>1823.2919999999999</v>
      </c>
      <c r="H185" s="442">
        <v>1823.2919999999999</v>
      </c>
      <c r="I185" s="442">
        <v>1823.2919999999999</v>
      </c>
      <c r="J185" s="442">
        <v>1823.2919999999999</v>
      </c>
      <c r="K185" s="494">
        <v>1823.2919999999999</v>
      </c>
      <c r="L185" s="494">
        <v>1823.2919999999999</v>
      </c>
      <c r="M185" s="494">
        <v>1823.2919999999999</v>
      </c>
      <c r="N185" s="444">
        <v>1823.2919999999999</v>
      </c>
      <c r="O185" s="444">
        <v>1823.2919999999999</v>
      </c>
      <c r="P185" s="444">
        <v>1823.2919999999999</v>
      </c>
      <c r="Q185" s="376"/>
      <c r="R185" s="376"/>
      <c r="S185" s="376"/>
      <c r="T185" s="376"/>
      <c r="U185" s="376"/>
      <c r="V185" s="376"/>
      <c r="W185" s="376"/>
      <c r="X185" s="376"/>
      <c r="Y185" s="376"/>
      <c r="Z185" s="376"/>
      <c r="AA185" s="376"/>
      <c r="AB185" s="376"/>
      <c r="AC185" s="260"/>
    </row>
    <row r="186" spans="2:29" ht="13.5" thickBot="1">
      <c r="B186" s="299"/>
      <c r="C186" s="300"/>
      <c r="D186" s="300"/>
      <c r="E186" s="300"/>
      <c r="F186" s="300"/>
      <c r="G186" s="300"/>
      <c r="H186" s="300"/>
      <c r="I186" s="300"/>
      <c r="J186" s="300"/>
      <c r="K186" s="300"/>
      <c r="L186" s="300"/>
      <c r="M186" s="300"/>
      <c r="N186" s="300"/>
      <c r="O186" s="300"/>
      <c r="P186" s="300"/>
      <c r="Q186" s="300"/>
      <c r="R186" s="300"/>
      <c r="S186" s="300"/>
      <c r="T186" s="300"/>
      <c r="U186" s="300"/>
      <c r="V186" s="300"/>
      <c r="W186" s="300"/>
      <c r="X186" s="300"/>
      <c r="Y186" s="300"/>
      <c r="Z186" s="300"/>
      <c r="AA186" s="300"/>
      <c r="AB186" s="300"/>
      <c r="AC186" s="269"/>
    </row>
    <row r="187" spans="2:29">
      <c r="B187" s="549" t="s">
        <v>46</v>
      </c>
      <c r="C187" s="549"/>
      <c r="D187" s="549"/>
      <c r="E187" s="549"/>
      <c r="F187" s="549"/>
      <c r="G187" s="297"/>
      <c r="H187" s="297"/>
      <c r="I187" s="297"/>
      <c r="J187" s="297"/>
      <c r="K187" s="297"/>
      <c r="L187" s="297"/>
      <c r="M187" s="297"/>
      <c r="N187" s="297"/>
      <c r="O187" s="297"/>
      <c r="P187" s="297"/>
      <c r="Q187" s="297"/>
      <c r="R187" s="297"/>
      <c r="S187" s="297"/>
      <c r="T187" s="297"/>
      <c r="U187" s="297"/>
      <c r="V187" s="297"/>
      <c r="W187" s="297"/>
      <c r="X187" s="297"/>
      <c r="Y187" s="297"/>
      <c r="Z187" s="297"/>
      <c r="AA187" s="297"/>
      <c r="AB187" s="297"/>
    </row>
  </sheetData>
  <sheetProtection algorithmName="SHA-512" hashValue="AnGNsN6kf6spdI45wATatlOUaYGb5cPm+c8EqVGShEZ5E5bqhMee/4r5wb5D63/1+bUJWY47tROoSfECvYcdwA==" saltValue="ZYs66jZYQSsvdmtsk67aXg==" spinCount="100000" sheet="1" objects="1" scenarios="1"/>
  <mergeCells count="103">
    <mergeCell ref="B2:AD2"/>
    <mergeCell ref="C9:I9"/>
    <mergeCell ref="K9:Q9"/>
    <mergeCell ref="S9:Z9"/>
    <mergeCell ref="F27:H27"/>
    <mergeCell ref="I27:K27"/>
    <mergeCell ref="L27:N27"/>
    <mergeCell ref="O27:Q27"/>
    <mergeCell ref="R27:T27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S71"/>
  <sheetViews>
    <sheetView showGridLines="0" topLeftCell="A24" zoomScale="70" zoomScaleNormal="70" workbookViewId="0">
      <selection activeCell="E36" sqref="E36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5" style="54" customWidth="1"/>
    <col min="4" max="4" width="5.7109375" style="54" customWidth="1"/>
    <col min="5" max="5" width="13.28515625" style="55" customWidth="1"/>
    <col min="6" max="6" width="12.140625" style="54" bestFit="1" customWidth="1"/>
    <col min="7" max="7" width="9.28515625" style="54" customWidth="1"/>
    <col min="8" max="8" width="33.85546875" style="54" customWidth="1"/>
    <col min="9" max="9" width="8" style="54" customWidth="1"/>
    <col min="10" max="11" width="12.42578125" style="54" customWidth="1"/>
    <col min="12" max="12" width="5.42578125" style="54" customWidth="1"/>
    <col min="13" max="13" width="34.7109375" style="54" bestFit="1" customWidth="1"/>
    <col min="14" max="14" width="6.42578125" style="54" customWidth="1"/>
    <col min="15" max="15" width="13" style="54" customWidth="1"/>
    <col min="16" max="16" width="13.85546875" style="54" customWidth="1"/>
    <col min="17" max="18" width="14" style="54" customWidth="1"/>
    <col min="19" max="19" width="13.140625" style="54" customWidth="1"/>
    <col min="20" max="16384" width="10.85546875" style="54"/>
  </cols>
  <sheetData>
    <row r="1" spans="1:19" ht="6.95" customHeight="1"/>
    <row r="2" spans="1:19" ht="33" customHeight="1">
      <c r="A2" s="56"/>
      <c r="B2" s="580" t="s">
        <v>210</v>
      </c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  <c r="R2" s="580"/>
      <c r="S2" s="580"/>
    </row>
    <row r="3" spans="1:19" ht="3.95" customHeight="1" thickBot="1"/>
    <row r="4" spans="1:19" ht="27.75" customHeight="1">
      <c r="B4" s="57"/>
      <c r="C4" s="304" t="s">
        <v>68</v>
      </c>
      <c r="D4" s="59"/>
      <c r="E4" s="58"/>
      <c r="F4" s="60"/>
      <c r="G4" s="60"/>
      <c r="H4" s="60"/>
      <c r="I4" s="60"/>
      <c r="J4" s="60"/>
      <c r="K4" s="60"/>
      <c r="L4" s="60"/>
      <c r="M4" s="60"/>
      <c r="N4" s="61"/>
      <c r="O4" s="62"/>
      <c r="P4" s="62"/>
      <c r="Q4" s="62"/>
      <c r="R4" s="62"/>
      <c r="S4" s="63"/>
    </row>
    <row r="5" spans="1:19" ht="19.5" customHeight="1">
      <c r="A5" s="64"/>
      <c r="B5" s="65"/>
      <c r="C5" s="235" t="s">
        <v>206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7"/>
      <c r="O5" s="68"/>
      <c r="P5" s="69"/>
      <c r="Q5" s="69"/>
      <c r="R5" s="67"/>
      <c r="S5" s="70"/>
    </row>
    <row r="6" spans="1:19" ht="5.45" customHeight="1" thickBot="1">
      <c r="B6" s="71"/>
      <c r="C6" s="72"/>
      <c r="D6" s="72"/>
      <c r="E6" s="73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4"/>
    </row>
    <row r="7" spans="1:19" ht="18.75" thickBot="1">
      <c r="B7" s="75" t="s">
        <v>0</v>
      </c>
      <c r="M7" s="179"/>
      <c r="N7" s="179"/>
      <c r="O7" s="179"/>
      <c r="P7" s="179"/>
      <c r="Q7" s="179"/>
      <c r="R7" s="179"/>
      <c r="S7" s="179"/>
    </row>
    <row r="8" spans="1:19" ht="15.75">
      <c r="B8" s="76" t="s">
        <v>1</v>
      </c>
      <c r="C8" s="77"/>
      <c r="D8" s="78"/>
      <c r="E8" s="79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80"/>
    </row>
    <row r="9" spans="1:19" ht="19.5">
      <c r="B9" s="81"/>
      <c r="C9" s="190" t="s">
        <v>84</v>
      </c>
      <c r="S9" s="64"/>
    </row>
    <row r="10" spans="1:19" ht="15.75">
      <c r="B10" s="81"/>
      <c r="C10" s="578" t="s">
        <v>2</v>
      </c>
      <c r="D10" s="579"/>
      <c r="E10" s="579"/>
      <c r="F10" s="579"/>
      <c r="G10" s="82"/>
      <c r="H10" s="575" t="s">
        <v>3</v>
      </c>
      <c r="I10" s="576"/>
      <c r="J10" s="576"/>
      <c r="K10" s="576"/>
      <c r="L10" s="576"/>
      <c r="M10" s="576"/>
      <c r="N10" s="576"/>
      <c r="O10" s="576"/>
      <c r="P10" s="576"/>
      <c r="Q10" s="576"/>
      <c r="R10" s="577"/>
      <c r="S10" s="64"/>
    </row>
    <row r="11" spans="1:19" ht="54" customHeight="1">
      <c r="B11" s="83"/>
      <c r="C11" s="84"/>
      <c r="D11" s="55"/>
      <c r="E11" s="85" t="s">
        <v>51</v>
      </c>
      <c r="F11" s="85" t="s">
        <v>52</v>
      </c>
      <c r="G11" s="86"/>
      <c r="H11" s="84"/>
      <c r="J11" s="85" t="s">
        <v>51</v>
      </c>
      <c r="K11" s="311"/>
      <c r="L11" s="87"/>
      <c r="O11" s="88" t="s">
        <v>53</v>
      </c>
      <c r="P11" s="85" t="s">
        <v>54</v>
      </c>
      <c r="Q11" s="311"/>
      <c r="R11" s="86"/>
      <c r="S11" s="89"/>
    </row>
    <row r="12" spans="1:19" ht="15">
      <c r="B12" s="90"/>
      <c r="C12" s="91" t="s">
        <v>5</v>
      </c>
      <c r="D12" s="92" t="s">
        <v>6</v>
      </c>
      <c r="E12" s="416">
        <v>5285.473</v>
      </c>
      <c r="F12" s="416">
        <v>5285.473</v>
      </c>
      <c r="G12" s="449"/>
      <c r="H12" s="450" t="s">
        <v>5</v>
      </c>
      <c r="I12" s="451" t="s">
        <v>6</v>
      </c>
      <c r="J12" s="416">
        <v>5261.4690000000001</v>
      </c>
      <c r="K12" s="416"/>
      <c r="L12" s="93"/>
      <c r="M12" s="95" t="s">
        <v>5</v>
      </c>
      <c r="N12" s="92" t="s">
        <v>6</v>
      </c>
      <c r="O12" s="416">
        <v>5261.4690000000001</v>
      </c>
      <c r="P12" s="416">
        <v>5261.4690000000001</v>
      </c>
      <c r="Q12" s="12"/>
      <c r="R12" s="86"/>
      <c r="S12" s="64"/>
    </row>
    <row r="13" spans="1:19" ht="15">
      <c r="B13" s="96"/>
      <c r="C13" s="97" t="s">
        <v>7</v>
      </c>
      <c r="D13" s="55" t="s">
        <v>8</v>
      </c>
      <c r="E13" s="417">
        <v>171.47280000000001</v>
      </c>
      <c r="F13" s="417">
        <v>104.91800000000001</v>
      </c>
      <c r="G13" s="449"/>
      <c r="H13" s="450" t="s">
        <v>7</v>
      </c>
      <c r="I13" s="452" t="s">
        <v>8</v>
      </c>
      <c r="J13" s="417">
        <v>167.9914</v>
      </c>
      <c r="K13" s="417"/>
      <c r="L13" s="98"/>
      <c r="M13" s="100" t="s">
        <v>55</v>
      </c>
      <c r="N13" s="55" t="s">
        <v>8</v>
      </c>
      <c r="O13" s="417">
        <v>101.44199999999999</v>
      </c>
      <c r="P13" s="417">
        <v>101.44199999999999</v>
      </c>
      <c r="Q13" s="15"/>
      <c r="R13" s="86"/>
      <c r="S13" s="64"/>
    </row>
    <row r="14" spans="1:19" ht="15">
      <c r="B14" s="96"/>
      <c r="C14" s="101" t="s">
        <v>9</v>
      </c>
      <c r="D14" s="102"/>
      <c r="E14" s="103"/>
      <c r="F14" s="104"/>
      <c r="G14" s="105"/>
      <c r="H14" s="106"/>
      <c r="I14" s="103"/>
      <c r="J14" s="104"/>
      <c r="K14" s="104"/>
      <c r="L14" s="104"/>
      <c r="M14" s="107" t="s">
        <v>56</v>
      </c>
      <c r="N14" s="103" t="s">
        <v>8</v>
      </c>
      <c r="O14" s="429">
        <v>134.7167</v>
      </c>
      <c r="P14" s="429">
        <v>138.41390000000001</v>
      </c>
      <c r="Q14" s="34"/>
      <c r="R14" s="108"/>
      <c r="S14" s="64"/>
    </row>
    <row r="15" spans="1:19">
      <c r="B15" s="96"/>
      <c r="E15" s="54"/>
      <c r="S15" s="64"/>
    </row>
    <row r="16" spans="1:19" ht="15.75">
      <c r="B16" s="96"/>
      <c r="C16" s="575" t="s">
        <v>4</v>
      </c>
      <c r="D16" s="576"/>
      <c r="E16" s="576"/>
      <c r="F16" s="576"/>
      <c r="G16" s="576"/>
      <c r="H16" s="576"/>
      <c r="I16" s="576"/>
      <c r="J16" s="576"/>
      <c r="K16" s="576"/>
      <c r="L16" s="576"/>
      <c r="M16" s="576"/>
      <c r="N16" s="576"/>
      <c r="O16" s="576"/>
      <c r="P16" s="576"/>
      <c r="Q16" s="576"/>
      <c r="R16" s="577"/>
      <c r="S16" s="64"/>
    </row>
    <row r="17" spans="2:19" ht="51" customHeight="1">
      <c r="B17" s="96"/>
      <c r="C17" s="84"/>
      <c r="G17" s="87"/>
      <c r="J17" s="85" t="s">
        <v>57</v>
      </c>
      <c r="K17" s="311"/>
      <c r="L17" s="87"/>
      <c r="O17" s="88" t="s">
        <v>53</v>
      </c>
      <c r="P17" s="85" t="s">
        <v>54</v>
      </c>
      <c r="Q17" s="311"/>
      <c r="R17" s="86"/>
      <c r="S17" s="64"/>
    </row>
    <row r="18" spans="2:19" ht="15">
      <c r="B18" s="96"/>
      <c r="C18" s="84"/>
      <c r="G18" s="93"/>
      <c r="H18" s="95" t="s">
        <v>5</v>
      </c>
      <c r="I18" s="92" t="s">
        <v>6</v>
      </c>
      <c r="J18" s="416">
        <v>29218.507000000001</v>
      </c>
      <c r="K18" s="416"/>
      <c r="L18" s="93"/>
      <c r="M18" s="95" t="s">
        <v>5</v>
      </c>
      <c r="N18" s="92" t="s">
        <v>6</v>
      </c>
      <c r="O18" s="453">
        <v>29218.507000000001</v>
      </c>
      <c r="P18" s="453">
        <v>29218.507000000001</v>
      </c>
      <c r="Q18" s="93"/>
      <c r="R18" s="86"/>
      <c r="S18" s="64"/>
    </row>
    <row r="19" spans="2:19" ht="15">
      <c r="B19" s="96"/>
      <c r="C19" s="84"/>
      <c r="G19" s="98"/>
      <c r="H19" s="100" t="s">
        <v>7</v>
      </c>
      <c r="I19" s="55" t="s">
        <v>8</v>
      </c>
      <c r="J19" s="417">
        <v>153.7038</v>
      </c>
      <c r="K19" s="417"/>
      <c r="L19" s="98"/>
      <c r="M19" s="100" t="s">
        <v>55</v>
      </c>
      <c r="N19" s="55" t="s">
        <v>8</v>
      </c>
      <c r="O19" s="417">
        <v>87.1648</v>
      </c>
      <c r="P19" s="417">
        <v>87.1648</v>
      </c>
      <c r="Q19" s="15"/>
      <c r="R19" s="86"/>
      <c r="S19" s="64"/>
    </row>
    <row r="20" spans="2:19" ht="15">
      <c r="B20" s="96"/>
      <c r="C20" s="84"/>
      <c r="D20" s="55"/>
      <c r="E20" s="98"/>
      <c r="F20" s="98"/>
      <c r="G20" s="98"/>
      <c r="M20" s="109" t="s">
        <v>58</v>
      </c>
      <c r="N20" s="110" t="s">
        <v>8</v>
      </c>
      <c r="O20" s="417">
        <v>120.43429999999999</v>
      </c>
      <c r="P20" s="417">
        <v>124.1309</v>
      </c>
      <c r="Q20" s="15"/>
      <c r="R20" s="86"/>
      <c r="S20" s="64"/>
    </row>
    <row r="21" spans="2:19" ht="15">
      <c r="B21" s="96"/>
      <c r="C21" s="111"/>
      <c r="D21" s="103"/>
      <c r="E21" s="104"/>
      <c r="F21" s="104"/>
      <c r="G21" s="104"/>
      <c r="H21" s="102"/>
      <c r="I21" s="102"/>
      <c r="J21" s="102"/>
      <c r="K21" s="102"/>
      <c r="L21" s="102"/>
      <c r="M21" s="112" t="s">
        <v>59</v>
      </c>
      <c r="N21" s="113" t="s">
        <v>8</v>
      </c>
      <c r="O21" s="429">
        <v>153.7038</v>
      </c>
      <c r="P21" s="429">
        <v>161.09700000000001</v>
      </c>
      <c r="Q21" s="34"/>
      <c r="R21" s="108"/>
      <c r="S21" s="64"/>
    </row>
    <row r="22" spans="2:19" ht="3.95" customHeight="1" thickBot="1">
      <c r="B22" s="115"/>
      <c r="C22" s="116"/>
      <c r="D22" s="116"/>
      <c r="E22" s="117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8"/>
    </row>
    <row r="23" spans="2:19" ht="3.95" customHeight="1">
      <c r="B23" s="78"/>
      <c r="S23" s="78"/>
    </row>
    <row r="24" spans="2:19" ht="13.5" thickBot="1"/>
    <row r="25" spans="2:19" ht="15.75">
      <c r="B25" s="76" t="s">
        <v>1</v>
      </c>
      <c r="C25" s="77"/>
      <c r="D25" s="78"/>
      <c r="E25" s="79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80"/>
    </row>
    <row r="26" spans="2:19" ht="19.5">
      <c r="B26" s="81"/>
      <c r="C26" s="190" t="s">
        <v>85</v>
      </c>
      <c r="S26" s="64"/>
    </row>
    <row r="27" spans="2:19" ht="15.75">
      <c r="B27" s="81"/>
      <c r="C27" s="578" t="s">
        <v>2</v>
      </c>
      <c r="D27" s="579"/>
      <c r="E27" s="579"/>
      <c r="F27" s="579"/>
      <c r="G27" s="82"/>
      <c r="H27" s="575" t="s">
        <v>3</v>
      </c>
      <c r="I27" s="576"/>
      <c r="J27" s="576"/>
      <c r="K27" s="576"/>
      <c r="L27" s="576"/>
      <c r="M27" s="576"/>
      <c r="N27" s="576"/>
      <c r="O27" s="576"/>
      <c r="P27" s="576"/>
      <c r="Q27" s="576"/>
      <c r="R27" s="577"/>
      <c r="S27" s="64"/>
    </row>
    <row r="28" spans="2:19" ht="36">
      <c r="B28" s="83"/>
      <c r="C28" s="84"/>
      <c r="D28" s="55"/>
      <c r="E28" s="85" t="s">
        <v>51</v>
      </c>
      <c r="F28" s="85" t="s">
        <v>52</v>
      </c>
      <c r="G28" s="86"/>
      <c r="H28" s="84"/>
      <c r="J28" s="85" t="s">
        <v>51</v>
      </c>
      <c r="K28" s="311"/>
      <c r="L28" s="87"/>
      <c r="O28" s="88" t="s">
        <v>53</v>
      </c>
      <c r="P28" s="85" t="s">
        <v>54</v>
      </c>
      <c r="Q28" s="311"/>
      <c r="R28" s="86"/>
      <c r="S28" s="89"/>
    </row>
    <row r="29" spans="2:19" ht="15">
      <c r="B29" s="90"/>
      <c r="C29" s="91" t="s">
        <v>5</v>
      </c>
      <c r="D29" s="92" t="s">
        <v>6</v>
      </c>
      <c r="E29" s="416">
        <v>5112.4279999999999</v>
      </c>
      <c r="F29" s="416">
        <v>5112.4279999999999</v>
      </c>
      <c r="G29" s="86"/>
      <c r="H29" s="94" t="s">
        <v>5</v>
      </c>
      <c r="I29" s="92" t="s">
        <v>6</v>
      </c>
      <c r="J29" s="416">
        <v>4808.1819999999998</v>
      </c>
      <c r="K29" s="416"/>
      <c r="L29" s="93"/>
      <c r="M29" s="95" t="s">
        <v>5</v>
      </c>
      <c r="N29" s="92" t="s">
        <v>6</v>
      </c>
      <c r="O29" s="416">
        <v>4808.1819999999998</v>
      </c>
      <c r="P29" s="416">
        <v>4808.1819999999998</v>
      </c>
      <c r="Q29" s="12"/>
      <c r="R29" s="86"/>
      <c r="S29" s="64"/>
    </row>
    <row r="30" spans="2:19" ht="15">
      <c r="B30" s="96"/>
      <c r="C30" s="97" t="s">
        <v>7</v>
      </c>
      <c r="D30" s="55" t="s">
        <v>8</v>
      </c>
      <c r="E30" s="417">
        <v>114.67140000000001</v>
      </c>
      <c r="F30" s="417">
        <v>95.982799999999997</v>
      </c>
      <c r="G30" s="86"/>
      <c r="H30" s="99" t="s">
        <v>7</v>
      </c>
      <c r="I30" s="55" t="s">
        <v>8</v>
      </c>
      <c r="J30" s="417">
        <v>113.3312</v>
      </c>
      <c r="K30" s="417"/>
      <c r="L30" s="98"/>
      <c r="M30" s="100" t="s">
        <v>55</v>
      </c>
      <c r="N30" s="55" t="s">
        <v>8</v>
      </c>
      <c r="O30" s="417">
        <v>94.644099999999995</v>
      </c>
      <c r="P30" s="417">
        <v>94.644099999999995</v>
      </c>
      <c r="Q30" s="15"/>
      <c r="R30" s="86"/>
      <c r="S30" s="64"/>
    </row>
    <row r="31" spans="2:19" ht="15">
      <c r="B31" s="96"/>
      <c r="C31" s="101" t="s">
        <v>9</v>
      </c>
      <c r="D31" s="102"/>
      <c r="E31" s="103"/>
      <c r="F31" s="104"/>
      <c r="G31" s="105"/>
      <c r="H31" s="106"/>
      <c r="I31" s="103"/>
      <c r="J31" s="104"/>
      <c r="K31" s="104"/>
      <c r="L31" s="104"/>
      <c r="M31" s="107" t="s">
        <v>56</v>
      </c>
      <c r="N31" s="103" t="s">
        <v>8</v>
      </c>
      <c r="O31" s="429">
        <v>103.9876</v>
      </c>
      <c r="P31" s="429">
        <v>105.0258</v>
      </c>
      <c r="Q31" s="34"/>
      <c r="R31" s="108"/>
      <c r="S31" s="64"/>
    </row>
    <row r="32" spans="2:19">
      <c r="B32" s="96"/>
      <c r="E32" s="54"/>
      <c r="S32" s="64"/>
    </row>
    <row r="33" spans="2:19" ht="15.75">
      <c r="B33" s="96"/>
      <c r="C33" s="575" t="s">
        <v>4</v>
      </c>
      <c r="D33" s="576"/>
      <c r="E33" s="576"/>
      <c r="F33" s="576"/>
      <c r="G33" s="576"/>
      <c r="H33" s="576"/>
      <c r="I33" s="576"/>
      <c r="J33" s="576"/>
      <c r="K33" s="576"/>
      <c r="L33" s="576"/>
      <c r="M33" s="576"/>
      <c r="N33" s="576"/>
      <c r="O33" s="576"/>
      <c r="P33" s="576"/>
      <c r="Q33" s="576"/>
      <c r="R33" s="577"/>
      <c r="S33" s="64"/>
    </row>
    <row r="34" spans="2:19" ht="48">
      <c r="B34" s="96"/>
      <c r="C34" s="84"/>
      <c r="E34" s="85" t="s">
        <v>191</v>
      </c>
      <c r="F34" s="85" t="s">
        <v>162</v>
      </c>
      <c r="G34" s="87"/>
      <c r="L34" s="87"/>
      <c r="O34" s="88" t="s">
        <v>187</v>
      </c>
      <c r="P34" s="85" t="s">
        <v>188</v>
      </c>
      <c r="Q34" s="88" t="s">
        <v>189</v>
      </c>
      <c r="R34" s="85" t="s">
        <v>190</v>
      </c>
      <c r="S34" s="64"/>
    </row>
    <row r="35" spans="2:19" ht="15">
      <c r="B35" s="96"/>
      <c r="C35" s="91" t="s">
        <v>5</v>
      </c>
      <c r="D35" s="92" t="s">
        <v>6</v>
      </c>
      <c r="E35" s="416">
        <v>25551.837</v>
      </c>
      <c r="F35" s="416">
        <v>29218.507000000001</v>
      </c>
      <c r="G35" s="93"/>
      <c r="L35" s="93"/>
      <c r="M35" s="95" t="s">
        <v>5</v>
      </c>
      <c r="N35" s="92" t="s">
        <v>6</v>
      </c>
      <c r="O35" s="453">
        <v>25551.837</v>
      </c>
      <c r="P35" s="453">
        <v>25551.837</v>
      </c>
      <c r="Q35" s="453">
        <v>29218.507000000001</v>
      </c>
      <c r="R35" s="454">
        <v>29218.507000000001</v>
      </c>
      <c r="S35" s="64"/>
    </row>
    <row r="36" spans="2:19" ht="15">
      <c r="B36" s="96"/>
      <c r="C36" s="97" t="s">
        <v>185</v>
      </c>
      <c r="D36" s="55" t="s">
        <v>8</v>
      </c>
      <c r="E36" s="417">
        <v>102.54170000000001</v>
      </c>
      <c r="F36" s="417">
        <v>102.54170000000001</v>
      </c>
      <c r="G36" s="98"/>
      <c r="L36" s="98"/>
      <c r="M36" s="100" t="s">
        <v>55</v>
      </c>
      <c r="N36" s="55" t="s">
        <v>8</v>
      </c>
      <c r="O36" s="417">
        <v>83.857600000000005</v>
      </c>
      <c r="P36" s="417">
        <v>83.857600000000005</v>
      </c>
      <c r="Q36" s="417">
        <v>83.857600000000005</v>
      </c>
      <c r="R36" s="427">
        <v>83.857600000000005</v>
      </c>
      <c r="S36" s="64"/>
    </row>
    <row r="37" spans="2:19" ht="15">
      <c r="B37" s="96"/>
      <c r="C37" s="97" t="s">
        <v>186</v>
      </c>
      <c r="D37" s="55" t="s">
        <v>8</v>
      </c>
      <c r="E37" s="417">
        <v>153.7038</v>
      </c>
      <c r="F37" s="417">
        <v>153.7038</v>
      </c>
      <c r="G37" s="98"/>
      <c r="M37" s="109" t="s">
        <v>58</v>
      </c>
      <c r="N37" s="110" t="s">
        <v>8</v>
      </c>
      <c r="O37" s="417">
        <v>93.199600000000004</v>
      </c>
      <c r="P37" s="417">
        <v>94.237700000000004</v>
      </c>
      <c r="Q37" s="417">
        <v>93.199600000000004</v>
      </c>
      <c r="R37" s="427">
        <v>94.237700000000004</v>
      </c>
      <c r="S37" s="64"/>
    </row>
    <row r="38" spans="2:19" ht="15">
      <c r="B38" s="96"/>
      <c r="C38" s="84"/>
      <c r="D38" s="55"/>
      <c r="E38" s="98"/>
      <c r="F38" s="98"/>
      <c r="G38" s="98"/>
      <c r="M38" s="109" t="s">
        <v>203</v>
      </c>
      <c r="N38" s="110" t="s">
        <v>8</v>
      </c>
      <c r="O38" s="417">
        <v>102.54170000000001</v>
      </c>
      <c r="P38" s="417">
        <v>104.6177</v>
      </c>
      <c r="Q38" s="417">
        <v>102.54170000000001</v>
      </c>
      <c r="R38" s="427">
        <v>104.6177</v>
      </c>
      <c r="S38" s="64"/>
    </row>
    <row r="39" spans="2:19" ht="15">
      <c r="B39" s="96"/>
      <c r="C39" s="111"/>
      <c r="D39" s="103"/>
      <c r="E39" s="104"/>
      <c r="F39" s="104"/>
      <c r="G39" s="104"/>
      <c r="H39" s="102"/>
      <c r="I39" s="102"/>
      <c r="J39" s="102"/>
      <c r="K39" s="102"/>
      <c r="L39" s="102"/>
      <c r="M39" s="112" t="s">
        <v>184</v>
      </c>
      <c r="N39" s="113" t="s">
        <v>8</v>
      </c>
      <c r="O39" s="429">
        <v>153.7038</v>
      </c>
      <c r="P39" s="429">
        <v>161.09700000000001</v>
      </c>
      <c r="Q39" s="429">
        <v>153.7038</v>
      </c>
      <c r="R39" s="430">
        <v>161.09700000000001</v>
      </c>
      <c r="S39" s="64"/>
    </row>
    <row r="40" spans="2:19" ht="13.5" thickBot="1">
      <c r="B40" s="115"/>
      <c r="C40" s="116"/>
      <c r="D40" s="116"/>
      <c r="E40" s="117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8"/>
    </row>
    <row r="42" spans="2:19" ht="13.5" thickBot="1"/>
    <row r="43" spans="2:19" ht="15.75">
      <c r="B43" s="76" t="s">
        <v>1</v>
      </c>
      <c r="C43" s="77"/>
      <c r="D43" s="78"/>
      <c r="E43" s="79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80"/>
    </row>
    <row r="44" spans="2:19" ht="19.5">
      <c r="B44" s="81"/>
      <c r="C44" s="190" t="s">
        <v>86</v>
      </c>
      <c r="S44" s="64"/>
    </row>
    <row r="45" spans="2:19" ht="15.75">
      <c r="B45" s="81"/>
      <c r="C45" s="578" t="s">
        <v>2</v>
      </c>
      <c r="D45" s="579"/>
      <c r="E45" s="579"/>
      <c r="F45" s="579"/>
      <c r="G45" s="82"/>
      <c r="H45" s="575" t="s">
        <v>3</v>
      </c>
      <c r="I45" s="576"/>
      <c r="J45" s="576"/>
      <c r="K45" s="576"/>
      <c r="L45" s="576"/>
      <c r="M45" s="576"/>
      <c r="N45" s="576"/>
      <c r="O45" s="576"/>
      <c r="P45" s="576"/>
      <c r="Q45" s="576"/>
      <c r="R45" s="577"/>
      <c r="S45" s="64"/>
    </row>
    <row r="46" spans="2:19" ht="48">
      <c r="B46" s="83"/>
      <c r="C46" s="84"/>
      <c r="D46" s="55"/>
      <c r="E46" s="85" t="s">
        <v>51</v>
      </c>
      <c r="F46" s="85" t="s">
        <v>52</v>
      </c>
      <c r="G46" s="86"/>
      <c r="H46" s="84"/>
      <c r="J46" s="85" t="s">
        <v>204</v>
      </c>
      <c r="K46" s="85" t="s">
        <v>205</v>
      </c>
      <c r="L46" s="87"/>
      <c r="O46" s="88" t="s">
        <v>187</v>
      </c>
      <c r="P46" s="85" t="s">
        <v>188</v>
      </c>
      <c r="Q46" s="88" t="s">
        <v>189</v>
      </c>
      <c r="R46" s="85" t="s">
        <v>190</v>
      </c>
      <c r="S46" s="89"/>
    </row>
    <row r="47" spans="2:19" ht="15">
      <c r="B47" s="90"/>
      <c r="C47" s="91" t="s">
        <v>5</v>
      </c>
      <c r="D47" s="92" t="s">
        <v>6</v>
      </c>
      <c r="E47" s="416">
        <v>5149.799</v>
      </c>
      <c r="F47" s="416">
        <v>5149.799</v>
      </c>
      <c r="G47" s="86"/>
      <c r="H47" s="94" t="s">
        <v>5</v>
      </c>
      <c r="I47" s="500" t="s">
        <v>6</v>
      </c>
      <c r="J47" s="416">
        <v>4906.0749999999998</v>
      </c>
      <c r="K47" s="416">
        <v>5261.4690000000001</v>
      </c>
      <c r="L47" s="93"/>
      <c r="M47" s="95" t="s">
        <v>5</v>
      </c>
      <c r="N47" s="92" t="s">
        <v>6</v>
      </c>
      <c r="O47" s="416">
        <v>4906.0749999999998</v>
      </c>
      <c r="P47" s="416">
        <v>4906.0749999999998</v>
      </c>
      <c r="Q47" s="416">
        <v>5261.4690000000001</v>
      </c>
      <c r="R47" s="425">
        <v>5261.4690000000001</v>
      </c>
      <c r="S47" s="64"/>
    </row>
    <row r="48" spans="2:19" ht="15">
      <c r="B48" s="96"/>
      <c r="C48" s="97" t="s">
        <v>7</v>
      </c>
      <c r="D48" s="55" t="s">
        <v>8</v>
      </c>
      <c r="E48" s="417">
        <v>127.23650000000001</v>
      </c>
      <c r="F48" s="417">
        <v>97.912400000000005</v>
      </c>
      <c r="G48" s="86"/>
      <c r="H48" s="498" t="s">
        <v>201</v>
      </c>
      <c r="I48" s="501" t="s">
        <v>8</v>
      </c>
      <c r="J48" s="417">
        <v>125.43389999999999</v>
      </c>
      <c r="K48" s="417">
        <v>125.43389999999999</v>
      </c>
      <c r="L48" s="98"/>
      <c r="M48" s="100" t="s">
        <v>55</v>
      </c>
      <c r="N48" s="55" t="s">
        <v>8</v>
      </c>
      <c r="O48" s="417">
        <v>96.112200000000001</v>
      </c>
      <c r="P48" s="417">
        <v>96.112200000000001</v>
      </c>
      <c r="Q48" s="417">
        <v>96.112200000000001</v>
      </c>
      <c r="R48" s="427">
        <v>96.112200000000001</v>
      </c>
      <c r="S48" s="64"/>
    </row>
    <row r="49" spans="2:19" ht="15">
      <c r="B49" s="96"/>
      <c r="C49" s="97"/>
      <c r="D49" s="55"/>
      <c r="E49" s="417"/>
      <c r="F49" s="417"/>
      <c r="H49" s="505" t="s">
        <v>202</v>
      </c>
      <c r="I49" s="501" t="s">
        <v>8</v>
      </c>
      <c r="J49" s="98">
        <v>167.9914</v>
      </c>
      <c r="K49" s="98">
        <v>167.9914</v>
      </c>
      <c r="L49" s="98"/>
      <c r="M49" s="100" t="s">
        <v>194</v>
      </c>
      <c r="N49" s="55" t="s">
        <v>8</v>
      </c>
      <c r="O49" s="417">
        <v>110.773</v>
      </c>
      <c r="P49" s="417">
        <v>112.402</v>
      </c>
      <c r="Q49" s="417">
        <v>110.773</v>
      </c>
      <c r="R49" s="427">
        <v>112.402</v>
      </c>
      <c r="S49" s="64"/>
    </row>
    <row r="50" spans="2:19" ht="15">
      <c r="B50" s="96"/>
      <c r="C50" s="101" t="s">
        <v>9</v>
      </c>
      <c r="D50" s="102"/>
      <c r="E50" s="103"/>
      <c r="F50" s="104"/>
      <c r="G50" s="105"/>
      <c r="H50" s="499"/>
      <c r="I50" s="502"/>
      <c r="J50" s="104"/>
      <c r="K50" s="104"/>
      <c r="L50" s="104"/>
      <c r="M50" s="107" t="s">
        <v>56</v>
      </c>
      <c r="N50" s="103" t="s">
        <v>8</v>
      </c>
      <c r="O50" s="429">
        <v>134.7167</v>
      </c>
      <c r="P50" s="429">
        <v>138.41390000000001</v>
      </c>
      <c r="Q50" s="429">
        <v>134.7167</v>
      </c>
      <c r="R50" s="430">
        <v>138.41390000000001</v>
      </c>
      <c r="S50" s="64"/>
    </row>
    <row r="51" spans="2:19">
      <c r="B51" s="96"/>
      <c r="E51" s="54"/>
      <c r="S51" s="64"/>
    </row>
    <row r="52" spans="2:19" ht="15.75">
      <c r="B52" s="96"/>
      <c r="C52" s="575" t="s">
        <v>4</v>
      </c>
      <c r="D52" s="576"/>
      <c r="E52" s="576"/>
      <c r="F52" s="576"/>
      <c r="G52" s="576"/>
      <c r="H52" s="576"/>
      <c r="I52" s="576"/>
      <c r="J52" s="576"/>
      <c r="K52" s="576"/>
      <c r="L52" s="576"/>
      <c r="M52" s="576"/>
      <c r="N52" s="576"/>
      <c r="O52" s="576"/>
      <c r="P52" s="576"/>
      <c r="Q52" s="576"/>
      <c r="R52" s="577"/>
      <c r="S52" s="64"/>
    </row>
    <row r="53" spans="2:19" ht="48">
      <c r="B53" s="96"/>
      <c r="C53" s="84"/>
      <c r="E53" s="85" t="s">
        <v>191</v>
      </c>
      <c r="F53" s="85" t="s">
        <v>162</v>
      </c>
      <c r="G53" s="87"/>
      <c r="L53" s="87"/>
      <c r="O53" s="88" t="s">
        <v>187</v>
      </c>
      <c r="P53" s="85" t="s">
        <v>188</v>
      </c>
      <c r="Q53" s="88" t="s">
        <v>189</v>
      </c>
      <c r="R53" s="85" t="s">
        <v>190</v>
      </c>
      <c r="S53" s="64"/>
    </row>
    <row r="54" spans="2:19" ht="15">
      <c r="B54" s="96"/>
      <c r="C54" s="91" t="s">
        <v>5</v>
      </c>
      <c r="D54" s="92" t="s">
        <v>6</v>
      </c>
      <c r="E54" s="416">
        <v>26343.7</v>
      </c>
      <c r="F54" s="416">
        <v>29218.507000000001</v>
      </c>
      <c r="G54" s="93"/>
      <c r="L54" s="93"/>
      <c r="M54" s="95" t="s">
        <v>5</v>
      </c>
      <c r="N54" s="92" t="s">
        <v>6</v>
      </c>
      <c r="O54" s="416">
        <v>26343.7</v>
      </c>
      <c r="P54" s="416">
        <v>26343.7</v>
      </c>
      <c r="Q54" s="416">
        <v>29218.507000000001</v>
      </c>
      <c r="R54" s="423">
        <v>29218.507000000001</v>
      </c>
      <c r="S54" s="64"/>
    </row>
    <row r="55" spans="2:19" ht="15">
      <c r="B55" s="96"/>
      <c r="C55" s="312" t="s">
        <v>192</v>
      </c>
      <c r="D55" s="55" t="s">
        <v>8</v>
      </c>
      <c r="E55" s="417">
        <v>113.88890000000001</v>
      </c>
      <c r="F55" s="417">
        <v>113.88890000000001</v>
      </c>
      <c r="G55" s="98"/>
      <c r="L55" s="98"/>
      <c r="M55" s="100" t="s">
        <v>55</v>
      </c>
      <c r="N55" s="55" t="s">
        <v>8</v>
      </c>
      <c r="O55" s="417">
        <v>84.571799999999996</v>
      </c>
      <c r="P55" s="417">
        <v>84.571799999999996</v>
      </c>
      <c r="Q55" s="417">
        <v>84.571799999999996</v>
      </c>
      <c r="R55" s="427">
        <v>84.571799999999996</v>
      </c>
      <c r="S55" s="64"/>
    </row>
    <row r="56" spans="2:19" ht="15">
      <c r="B56" s="96"/>
      <c r="C56" s="313" t="s">
        <v>193</v>
      </c>
      <c r="D56" s="55" t="s">
        <v>8</v>
      </c>
      <c r="E56" s="417">
        <v>153.7038</v>
      </c>
      <c r="F56" s="417">
        <v>153.7038</v>
      </c>
      <c r="G56" s="98"/>
      <c r="M56" s="109" t="s">
        <v>194</v>
      </c>
      <c r="N56" s="110" t="s">
        <v>8</v>
      </c>
      <c r="O56" s="417">
        <v>99.230400000000003</v>
      </c>
      <c r="P56" s="417">
        <v>100.8591</v>
      </c>
      <c r="Q56" s="417">
        <v>99.230400000000003</v>
      </c>
      <c r="R56" s="427">
        <v>100.8591</v>
      </c>
      <c r="S56" s="64"/>
    </row>
    <row r="57" spans="2:19" ht="15">
      <c r="B57" s="96"/>
      <c r="C57" s="84"/>
      <c r="D57" s="55"/>
      <c r="E57" s="98"/>
      <c r="F57" s="98"/>
      <c r="G57" s="98"/>
      <c r="H57" s="189"/>
      <c r="J57" s="15"/>
      <c r="K57" s="15"/>
      <c r="M57" s="109" t="s">
        <v>58</v>
      </c>
      <c r="N57" s="110" t="s">
        <v>8</v>
      </c>
      <c r="O57" s="417">
        <v>120.43429999999999</v>
      </c>
      <c r="P57" s="417">
        <v>124.1309</v>
      </c>
      <c r="Q57" s="417">
        <v>120.43429999999999</v>
      </c>
      <c r="R57" s="427">
        <v>124.1309</v>
      </c>
      <c r="S57" s="64"/>
    </row>
    <row r="58" spans="2:19" ht="15">
      <c r="B58" s="96"/>
      <c r="C58" s="111"/>
      <c r="D58" s="103"/>
      <c r="E58" s="104"/>
      <c r="F58" s="104"/>
      <c r="G58" s="104"/>
      <c r="H58" s="194"/>
      <c r="I58" s="102"/>
      <c r="J58" s="34"/>
      <c r="K58" s="34"/>
      <c r="L58" s="102"/>
      <c r="M58" s="112" t="s">
        <v>59</v>
      </c>
      <c r="N58" s="113" t="s">
        <v>8</v>
      </c>
      <c r="O58" s="429">
        <v>153.7038</v>
      </c>
      <c r="P58" s="429">
        <v>161.09700000000001</v>
      </c>
      <c r="Q58" s="429">
        <v>153.7038</v>
      </c>
      <c r="R58" s="430">
        <v>161.09700000000001</v>
      </c>
      <c r="S58" s="64"/>
    </row>
    <row r="59" spans="2:19" ht="13.5" thickBot="1">
      <c r="B59" s="115"/>
      <c r="C59" s="116"/>
      <c r="D59" s="116"/>
      <c r="E59" s="117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8"/>
    </row>
    <row r="64" spans="2:19">
      <c r="F64" s="55"/>
      <c r="J64" s="55"/>
      <c r="K64" s="55"/>
      <c r="L64" s="55"/>
      <c r="O64" s="55"/>
      <c r="P64" s="55"/>
    </row>
    <row r="65" spans="6:16">
      <c r="F65" s="55"/>
      <c r="J65" s="55"/>
      <c r="K65" s="55"/>
      <c r="O65" s="55"/>
      <c r="P65" s="55"/>
    </row>
    <row r="66" spans="6:16">
      <c r="O66" s="55"/>
      <c r="P66" s="55"/>
    </row>
    <row r="69" spans="6:16">
      <c r="F69" s="55"/>
    </row>
    <row r="70" spans="6:16">
      <c r="F70" s="55"/>
    </row>
    <row r="71" spans="6:16">
      <c r="F71" s="55"/>
    </row>
  </sheetData>
  <sheetProtection algorithmName="SHA-512" hashValue="omJpfB69AZp1qQhq5/95bNWQQcgFL4qJl8CB+8nWz+7z6mYmCAjcZ6XgHA2sKd0i3M7PyLotLA/sV/O8mnmIaw==" saltValue="27PykiHttIyXszvfMSk0HA==" spinCount="100000" sheet="1" objects="1" scenarios="1"/>
  <mergeCells count="10">
    <mergeCell ref="C52:R52"/>
    <mergeCell ref="C45:F45"/>
    <mergeCell ref="H45:R45"/>
    <mergeCell ref="C33:R33"/>
    <mergeCell ref="B2:S2"/>
    <mergeCell ref="C10:F10"/>
    <mergeCell ref="H10:R10"/>
    <mergeCell ref="C16:R16"/>
    <mergeCell ref="C27:F27"/>
    <mergeCell ref="H27:R27"/>
  </mergeCells>
  <printOptions horizontalCentered="1"/>
  <pageMargins left="0.39370078740157483" right="0.39370078740157483" top="0.47244094488188981" bottom="0.23622047244094491" header="0.27559055118110237" footer="0"/>
  <pageSetup paperSize="9" scale="37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T40"/>
  <sheetViews>
    <sheetView showGridLines="0" zoomScale="75" zoomScaleNormal="75" workbookViewId="0">
      <selection activeCell="E10" sqref="E10:E12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2.85546875" style="54" customWidth="1"/>
    <col min="4" max="4" width="8.42578125" style="54" customWidth="1"/>
    <col min="5" max="5" width="12.85546875" style="55" customWidth="1"/>
    <col min="6" max="8" width="12.85546875" style="54" customWidth="1"/>
    <col min="9" max="9" width="14.42578125" style="54" customWidth="1"/>
    <col min="10" max="10" width="13.85546875" style="54" customWidth="1"/>
    <col min="11" max="11" width="13.7109375" style="54" customWidth="1"/>
    <col min="12" max="12" width="15" style="54" customWidth="1"/>
    <col min="13" max="13" width="15.5703125" style="54" customWidth="1"/>
    <col min="14" max="14" width="15.42578125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ht="33" customHeight="1">
      <c r="A2" s="56"/>
      <c r="B2" s="580" t="s">
        <v>211</v>
      </c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  <c r="R2" s="580"/>
      <c r="S2" s="580"/>
      <c r="T2" s="580"/>
    </row>
    <row r="3" spans="1:20" ht="3.95" customHeight="1" thickBot="1">
      <c r="B3" s="309"/>
      <c r="C3" s="309"/>
      <c r="D3" s="309"/>
      <c r="E3" s="302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</row>
    <row r="4" spans="1:20" ht="24.75" customHeight="1">
      <c r="B4" s="583" t="s">
        <v>88</v>
      </c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584"/>
      <c r="P4" s="584"/>
      <c r="Q4" s="584"/>
      <c r="R4" s="584"/>
      <c r="S4" s="584"/>
      <c r="T4" s="585"/>
    </row>
    <row r="5" spans="1:20" ht="23.25" customHeight="1">
      <c r="A5" s="64"/>
      <c r="B5" s="308"/>
      <c r="C5" s="235" t="s">
        <v>206</v>
      </c>
      <c r="D5" s="314"/>
      <c r="E5" s="315"/>
      <c r="F5" s="305"/>
      <c r="G5" s="305"/>
      <c r="H5" s="305"/>
      <c r="I5" s="305"/>
      <c r="J5" s="305"/>
      <c r="K5" s="305"/>
      <c r="L5" s="305"/>
      <c r="M5" s="306"/>
      <c r="N5" s="306"/>
      <c r="O5" s="307"/>
      <c r="P5" s="245"/>
      <c r="Q5" s="306"/>
      <c r="R5" s="306"/>
      <c r="S5" s="306"/>
      <c r="T5" s="310"/>
    </row>
    <row r="6" spans="1:20" ht="5.45" customHeight="1" thickBot="1">
      <c r="B6" s="71"/>
      <c r="C6" s="203"/>
      <c r="D6" s="72"/>
      <c r="E6" s="73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4"/>
    </row>
    <row r="7" spans="1:20" ht="18.75" thickBot="1">
      <c r="B7" s="75" t="s">
        <v>0</v>
      </c>
      <c r="L7" s="78"/>
      <c r="M7" s="78"/>
      <c r="N7" s="78"/>
      <c r="O7" s="78"/>
      <c r="P7" s="78"/>
      <c r="Q7" s="78"/>
      <c r="R7" s="78"/>
      <c r="S7" s="78"/>
      <c r="T7" s="78"/>
    </row>
    <row r="8" spans="1:20" ht="15.75">
      <c r="B8" s="76" t="s">
        <v>10</v>
      </c>
      <c r="C8" s="78"/>
      <c r="D8" s="78"/>
      <c r="E8" s="149"/>
      <c r="F8" s="78"/>
      <c r="G8" s="78"/>
      <c r="H8" s="172"/>
      <c r="I8" s="78"/>
      <c r="J8" s="149"/>
      <c r="K8" s="79"/>
      <c r="L8" s="128"/>
      <c r="M8" s="128"/>
      <c r="N8" s="128"/>
      <c r="O8" s="78"/>
      <c r="P8" s="78"/>
      <c r="Q8" s="78"/>
      <c r="R8" s="128"/>
      <c r="S8" s="128"/>
      <c r="T8" s="80"/>
    </row>
    <row r="9" spans="1:20" ht="14.25">
      <c r="B9" s="96"/>
      <c r="E9" s="177" t="s">
        <v>12</v>
      </c>
      <c r="J9" s="204"/>
      <c r="K9" s="55"/>
      <c r="L9" s="98"/>
      <c r="M9" s="98"/>
      <c r="N9" s="98"/>
      <c r="R9" s="98"/>
      <c r="S9" s="98"/>
      <c r="T9" s="64"/>
    </row>
    <row r="10" spans="1:20" ht="15">
      <c r="B10" s="96"/>
      <c r="C10" s="166" t="s">
        <v>5</v>
      </c>
      <c r="D10" s="176" t="s">
        <v>6</v>
      </c>
      <c r="E10" s="416">
        <v>12209.757</v>
      </c>
      <c r="H10" s="166"/>
      <c r="I10" s="175"/>
      <c r="J10" s="98"/>
      <c r="K10" s="55"/>
      <c r="L10" s="98"/>
      <c r="M10" s="98"/>
      <c r="N10" s="98"/>
      <c r="R10" s="98"/>
      <c r="S10" s="98"/>
      <c r="T10" s="64"/>
    </row>
    <row r="11" spans="1:20" ht="15">
      <c r="B11" s="96"/>
      <c r="C11" s="136" t="s">
        <v>104</v>
      </c>
      <c r="D11" s="19" t="s">
        <v>8</v>
      </c>
      <c r="E11" s="417">
        <v>127.6546</v>
      </c>
      <c r="H11" s="166"/>
      <c r="I11" s="175"/>
      <c r="J11" s="98"/>
      <c r="K11" s="55"/>
      <c r="L11" s="98"/>
      <c r="M11" s="98"/>
      <c r="N11" s="98"/>
      <c r="R11" s="98"/>
      <c r="S11" s="98"/>
      <c r="T11" s="64"/>
    </row>
    <row r="12" spans="1:20" ht="15">
      <c r="B12" s="96"/>
      <c r="C12" s="136" t="s">
        <v>105</v>
      </c>
      <c r="D12" s="19" t="s">
        <v>8</v>
      </c>
      <c r="E12" s="417">
        <v>127.6546</v>
      </c>
      <c r="G12" s="174"/>
      <c r="I12" s="174"/>
      <c r="K12" s="55"/>
      <c r="L12" s="98"/>
      <c r="M12" s="98"/>
      <c r="N12" s="98"/>
      <c r="R12" s="98"/>
      <c r="S12" s="98"/>
      <c r="T12" s="64"/>
    </row>
    <row r="13" spans="1:20" ht="3.95" customHeight="1" thickBot="1">
      <c r="B13" s="115"/>
      <c r="C13" s="116"/>
      <c r="D13" s="116"/>
      <c r="E13" s="117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73"/>
      <c r="S13" s="173"/>
      <c r="T13" s="118"/>
    </row>
    <row r="14" spans="1:20" ht="3.95" customHeight="1">
      <c r="B14" s="78"/>
      <c r="T14" s="78"/>
    </row>
    <row r="15" spans="1:20" ht="16.5" customHeight="1" thickBot="1">
      <c r="B15" s="75" t="s">
        <v>14</v>
      </c>
      <c r="O15" s="98"/>
      <c r="P15" s="98"/>
      <c r="T15" s="116"/>
    </row>
    <row r="16" spans="1:20" ht="15.75">
      <c r="B16" s="76" t="s">
        <v>15</v>
      </c>
      <c r="C16" s="78"/>
      <c r="D16" s="78"/>
      <c r="E16" s="79"/>
      <c r="F16" s="78"/>
      <c r="G16" s="78"/>
      <c r="H16" s="78"/>
      <c r="I16" s="78"/>
      <c r="J16" s="78"/>
      <c r="K16" s="78"/>
      <c r="L16" s="78"/>
      <c r="M16" s="78"/>
      <c r="N16" s="78"/>
      <c r="O16" s="172"/>
      <c r="P16" s="172"/>
      <c r="Q16" s="78"/>
      <c r="R16" s="78"/>
      <c r="S16" s="78"/>
      <c r="T16" s="80"/>
    </row>
    <row r="17" spans="2:20" ht="3.75" customHeight="1">
      <c r="B17" s="96"/>
      <c r="T17" s="64"/>
    </row>
    <row r="18" spans="2:20" ht="13.5" customHeight="1">
      <c r="B18" s="96"/>
      <c r="E18" s="581" t="s">
        <v>16</v>
      </c>
      <c r="F18" s="582"/>
      <c r="G18" s="581" t="s">
        <v>17</v>
      </c>
      <c r="H18" s="582"/>
      <c r="I18" s="581" t="s">
        <v>18</v>
      </c>
      <c r="J18" s="582"/>
      <c r="K18" s="581" t="s">
        <v>19</v>
      </c>
      <c r="L18" s="586"/>
      <c r="M18" s="581" t="s">
        <v>20</v>
      </c>
      <c r="N18" s="582"/>
      <c r="P18" s="55"/>
      <c r="R18" s="171" t="s">
        <v>21</v>
      </c>
      <c r="S18" s="170"/>
      <c r="T18" s="64"/>
    </row>
    <row r="19" spans="2:20" ht="22.5">
      <c r="B19" s="96"/>
      <c r="E19" s="152" t="s">
        <v>22</v>
      </c>
      <c r="F19" s="152" t="s">
        <v>23</v>
      </c>
      <c r="G19" s="152" t="s">
        <v>22</v>
      </c>
      <c r="H19" s="152" t="s">
        <v>23</v>
      </c>
      <c r="I19" s="152" t="s">
        <v>22</v>
      </c>
      <c r="J19" s="152" t="s">
        <v>23</v>
      </c>
      <c r="K19" s="152" t="s">
        <v>22</v>
      </c>
      <c r="L19" s="152" t="s">
        <v>23</v>
      </c>
      <c r="M19" s="152" t="s">
        <v>22</v>
      </c>
      <c r="N19" s="152" t="s">
        <v>23</v>
      </c>
      <c r="R19" s="152" t="s">
        <v>24</v>
      </c>
      <c r="S19" s="169"/>
      <c r="T19" s="64"/>
    </row>
    <row r="20" spans="2:20" s="119" customFormat="1" ht="15">
      <c r="B20" s="121"/>
      <c r="C20" s="119" t="s">
        <v>25</v>
      </c>
      <c r="D20" s="120" t="s">
        <v>26</v>
      </c>
      <c r="E20" s="421">
        <v>28985.378000000001</v>
      </c>
      <c r="F20" s="422">
        <v>28985.378000000001</v>
      </c>
      <c r="G20" s="421">
        <v>42853.18</v>
      </c>
      <c r="H20" s="422">
        <v>42853.18</v>
      </c>
      <c r="I20" s="421">
        <v>426703.29499999998</v>
      </c>
      <c r="J20" s="422">
        <v>426703.29499999998</v>
      </c>
      <c r="K20" s="421">
        <v>576001.48199999996</v>
      </c>
      <c r="L20" s="422">
        <v>576001.48199999996</v>
      </c>
      <c r="M20" s="421">
        <v>1879865.6569999999</v>
      </c>
      <c r="N20" s="423">
        <v>1879865.6569999999</v>
      </c>
      <c r="P20" s="166" t="s">
        <v>25</v>
      </c>
      <c r="Q20" s="165" t="s">
        <v>26</v>
      </c>
      <c r="R20" s="434">
        <v>12800.225</v>
      </c>
      <c r="S20" s="167"/>
      <c r="T20" s="122"/>
    </row>
    <row r="21" spans="2:20" s="119" customFormat="1" ht="15">
      <c r="B21" s="121"/>
      <c r="C21" s="119" t="s">
        <v>27</v>
      </c>
      <c r="D21" s="120" t="s">
        <v>28</v>
      </c>
      <c r="E21" s="424">
        <v>42971.970999999998</v>
      </c>
      <c r="F21" s="416">
        <v>42971.970999999998</v>
      </c>
      <c r="G21" s="424">
        <v>36146.633000000002</v>
      </c>
      <c r="H21" s="416">
        <v>36146.633000000002</v>
      </c>
      <c r="I21" s="424">
        <v>33700.885999999999</v>
      </c>
      <c r="J21" s="416">
        <v>33700.885999999999</v>
      </c>
      <c r="K21" s="424">
        <v>25931.473999999998</v>
      </c>
      <c r="L21" s="416">
        <v>25931.473999999998</v>
      </c>
      <c r="M21" s="424">
        <v>18583.473999999998</v>
      </c>
      <c r="N21" s="425">
        <v>18583.473999999998</v>
      </c>
      <c r="P21" s="168" t="s">
        <v>5</v>
      </c>
      <c r="Q21" s="165" t="s">
        <v>26</v>
      </c>
      <c r="R21" s="434">
        <v>4866.6779999999999</v>
      </c>
      <c r="S21" s="167"/>
      <c r="T21" s="122"/>
    </row>
    <row r="22" spans="2:20" s="119" customFormat="1" ht="15">
      <c r="B22" s="121"/>
      <c r="C22" s="119" t="s">
        <v>29</v>
      </c>
      <c r="D22" s="120" t="s">
        <v>28</v>
      </c>
      <c r="E22" s="424">
        <v>1233.5229999999999</v>
      </c>
      <c r="F22" s="416">
        <v>1233.5229999999999</v>
      </c>
      <c r="G22" s="424">
        <v>1207.473</v>
      </c>
      <c r="H22" s="416">
        <v>1207.473</v>
      </c>
      <c r="I22" s="424">
        <v>1184.4159999999999</v>
      </c>
      <c r="J22" s="416">
        <v>1184.4159999999999</v>
      </c>
      <c r="K22" s="424">
        <v>1154.154</v>
      </c>
      <c r="L22" s="416">
        <v>1154.154</v>
      </c>
      <c r="M22" s="424">
        <v>1136.7149999999999</v>
      </c>
      <c r="N22" s="425">
        <v>1136.7149999999999</v>
      </c>
      <c r="P22" s="166" t="s">
        <v>7</v>
      </c>
      <c r="Q22" s="165" t="s">
        <v>8</v>
      </c>
      <c r="R22" s="455">
        <v>136.30029999999999</v>
      </c>
      <c r="S22" s="164"/>
      <c r="T22" s="122"/>
    </row>
    <row r="23" spans="2:20" s="119" customFormat="1" ht="15">
      <c r="B23" s="121"/>
      <c r="C23" s="119" t="s">
        <v>30</v>
      </c>
      <c r="D23" s="120" t="s">
        <v>8</v>
      </c>
      <c r="E23" s="426">
        <v>27.588100000000001</v>
      </c>
      <c r="F23" s="417">
        <v>27.588100000000001</v>
      </c>
      <c r="G23" s="426">
        <v>26.095500000000001</v>
      </c>
      <c r="H23" s="417">
        <v>26.095500000000001</v>
      </c>
      <c r="I23" s="426">
        <v>25.7957</v>
      </c>
      <c r="J23" s="417">
        <v>25.7957</v>
      </c>
      <c r="K23" s="426">
        <v>25.136299999999999</v>
      </c>
      <c r="L23" s="417">
        <v>25.136299999999999</v>
      </c>
      <c r="M23" s="426">
        <v>24.783899999999999</v>
      </c>
      <c r="N23" s="427">
        <v>24.783899999999999</v>
      </c>
      <c r="R23" s="163"/>
      <c r="S23" s="163"/>
      <c r="T23" s="122"/>
    </row>
    <row r="24" spans="2:20" s="119" customFormat="1" ht="15">
      <c r="B24" s="121"/>
      <c r="C24" s="119" t="s">
        <v>31</v>
      </c>
      <c r="D24" s="120" t="s">
        <v>8</v>
      </c>
      <c r="E24" s="426">
        <v>26.8353</v>
      </c>
      <c r="F24" s="417">
        <v>26.8353</v>
      </c>
      <c r="G24" s="426">
        <v>25.383400000000002</v>
      </c>
      <c r="H24" s="417">
        <v>25.383400000000002</v>
      </c>
      <c r="I24" s="426">
        <v>25.091799999999999</v>
      </c>
      <c r="J24" s="417">
        <v>25.091799999999999</v>
      </c>
      <c r="K24" s="426">
        <v>24.450399999999998</v>
      </c>
      <c r="L24" s="417">
        <v>24.450399999999998</v>
      </c>
      <c r="M24" s="426">
        <v>24.107600000000001</v>
      </c>
      <c r="N24" s="427">
        <v>24.107600000000001</v>
      </c>
      <c r="R24" s="163"/>
      <c r="S24" s="163"/>
      <c r="T24" s="122"/>
    </row>
    <row r="25" spans="2:20" s="119" customFormat="1" ht="15">
      <c r="B25" s="121"/>
      <c r="C25" s="119" t="s">
        <v>32</v>
      </c>
      <c r="D25" s="120" t="s">
        <v>8</v>
      </c>
      <c r="E25" s="428">
        <v>26.403500000000001</v>
      </c>
      <c r="F25" s="429">
        <v>26.403500000000001</v>
      </c>
      <c r="G25" s="428">
        <v>24.975000000000001</v>
      </c>
      <c r="H25" s="429">
        <v>24.975000000000001</v>
      </c>
      <c r="I25" s="428">
        <v>24.687999999999999</v>
      </c>
      <c r="J25" s="429">
        <v>24.687999999999999</v>
      </c>
      <c r="K25" s="428">
        <v>24.056999999999999</v>
      </c>
      <c r="L25" s="429">
        <v>24.056999999999999</v>
      </c>
      <c r="M25" s="428">
        <v>23.7197</v>
      </c>
      <c r="N25" s="430">
        <v>23.7197</v>
      </c>
      <c r="R25" s="163"/>
      <c r="S25" s="163"/>
      <c r="T25" s="122"/>
    </row>
    <row r="26" spans="2:20" s="119" customFormat="1" ht="4.5" customHeight="1" thickBot="1">
      <c r="B26" s="162"/>
      <c r="C26" s="161"/>
      <c r="D26" s="160"/>
      <c r="E26" s="140"/>
      <c r="F26" s="158"/>
      <c r="G26" s="158"/>
      <c r="H26" s="158"/>
      <c r="I26" s="158"/>
      <c r="J26" s="158"/>
      <c r="K26" s="158"/>
      <c r="L26" s="158"/>
      <c r="M26" s="158"/>
      <c r="N26" s="158"/>
      <c r="O26" s="159"/>
      <c r="P26" s="159"/>
      <c r="Q26" s="158"/>
      <c r="R26" s="158"/>
      <c r="S26" s="158"/>
      <c r="T26" s="157"/>
    </row>
    <row r="27" spans="2:20" ht="5.45" customHeight="1">
      <c r="B27" s="156"/>
      <c r="E27" s="124"/>
      <c r="F27" s="125"/>
      <c r="G27" s="125"/>
      <c r="H27" s="125"/>
      <c r="I27" s="125"/>
      <c r="J27" s="125"/>
      <c r="K27" s="125"/>
      <c r="L27" s="125"/>
      <c r="M27" s="125"/>
      <c r="N27" s="125"/>
      <c r="O27" s="123"/>
      <c r="P27" s="123"/>
    </row>
    <row r="28" spans="2:20" ht="15" customHeight="1" thickBot="1">
      <c r="B28" s="127" t="s">
        <v>38</v>
      </c>
    </row>
    <row r="29" spans="2:20" ht="15.75">
      <c r="B29" s="76" t="s">
        <v>15</v>
      </c>
      <c r="C29" s="78"/>
      <c r="D29" s="78"/>
      <c r="E29" s="79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80"/>
    </row>
    <row r="30" spans="2:20">
      <c r="B30" s="96"/>
      <c r="E30" s="581" t="s">
        <v>39</v>
      </c>
      <c r="F30" s="582"/>
      <c r="G30" s="581" t="s">
        <v>40</v>
      </c>
      <c r="H30" s="582"/>
      <c r="I30" s="581" t="s">
        <v>41</v>
      </c>
      <c r="J30" s="582"/>
      <c r="K30" s="581" t="s">
        <v>42</v>
      </c>
      <c r="L30" s="582"/>
      <c r="M30" s="581" t="s">
        <v>43</v>
      </c>
      <c r="N30" s="582"/>
      <c r="T30" s="64"/>
    </row>
    <row r="31" spans="2:20" s="150" customFormat="1" ht="34.5" customHeight="1">
      <c r="B31" s="154"/>
      <c r="C31" s="153"/>
      <c r="E31" s="152" t="s">
        <v>22</v>
      </c>
      <c r="F31" s="152" t="s">
        <v>23</v>
      </c>
      <c r="G31" s="152" t="s">
        <v>22</v>
      </c>
      <c r="H31" s="152" t="s">
        <v>23</v>
      </c>
      <c r="I31" s="152" t="s">
        <v>22</v>
      </c>
      <c r="J31" s="152" t="s">
        <v>23</v>
      </c>
      <c r="K31" s="152" t="s">
        <v>22</v>
      </c>
      <c r="L31" s="152" t="s">
        <v>23</v>
      </c>
      <c r="M31" s="152" t="s">
        <v>22</v>
      </c>
      <c r="N31" s="152" t="s">
        <v>23</v>
      </c>
      <c r="T31" s="151"/>
    </row>
    <row r="32" spans="2:20" ht="15">
      <c r="B32" s="96"/>
      <c r="C32" s="119" t="s">
        <v>27</v>
      </c>
      <c r="D32" s="55" t="s">
        <v>28</v>
      </c>
      <c r="E32" s="421">
        <v>42971.970999999998</v>
      </c>
      <c r="F32" s="422">
        <v>42971.970999999998</v>
      </c>
      <c r="G32" s="421">
        <v>36146.633000000002</v>
      </c>
      <c r="H32" s="423">
        <v>36146.633000000002</v>
      </c>
      <c r="I32" s="422">
        <v>33700.885999999999</v>
      </c>
      <c r="J32" s="422">
        <v>33700.885999999999</v>
      </c>
      <c r="K32" s="421">
        <v>25931.473999999998</v>
      </c>
      <c r="L32" s="423">
        <v>25931.473999999998</v>
      </c>
      <c r="M32" s="421">
        <v>18583.473999999998</v>
      </c>
      <c r="N32" s="423">
        <v>18583.473999999998</v>
      </c>
      <c r="T32" s="64"/>
    </row>
    <row r="33" spans="2:20" ht="15">
      <c r="B33" s="96"/>
      <c r="C33" s="119" t="s">
        <v>29</v>
      </c>
      <c r="D33" s="55" t="s">
        <v>28</v>
      </c>
      <c r="E33" s="424">
        <v>160.16499999999999</v>
      </c>
      <c r="F33" s="416">
        <v>160.16499999999999</v>
      </c>
      <c r="G33" s="424">
        <v>93.444999999999993</v>
      </c>
      <c r="H33" s="425">
        <v>93.444999999999993</v>
      </c>
      <c r="I33" s="416">
        <v>77.120999999999995</v>
      </c>
      <c r="J33" s="416">
        <v>77.120999999999995</v>
      </c>
      <c r="K33" s="424">
        <v>49.823999999999998</v>
      </c>
      <c r="L33" s="425">
        <v>49.823999999999998</v>
      </c>
      <c r="M33" s="424">
        <v>32.396000000000001</v>
      </c>
      <c r="N33" s="425">
        <v>32.396000000000001</v>
      </c>
      <c r="T33" s="64"/>
    </row>
    <row r="34" spans="2:20" ht="15">
      <c r="B34" s="96"/>
      <c r="C34" s="54" t="s">
        <v>44</v>
      </c>
      <c r="D34" s="55" t="s">
        <v>28</v>
      </c>
      <c r="E34" s="424">
        <v>453.53800000000001</v>
      </c>
      <c r="F34" s="416">
        <v>453.53800000000001</v>
      </c>
      <c r="G34" s="424">
        <v>418.87400000000002</v>
      </c>
      <c r="H34" s="425">
        <v>418.87400000000002</v>
      </c>
      <c r="I34" s="416">
        <v>435.48599999999999</v>
      </c>
      <c r="J34" s="416">
        <v>435.48599999999999</v>
      </c>
      <c r="K34" s="456">
        <v>424.79399999999998</v>
      </c>
      <c r="L34" s="457">
        <v>424.79399999999998</v>
      </c>
      <c r="M34" s="424">
        <v>418.37599999999998</v>
      </c>
      <c r="N34" s="425">
        <v>418.37599999999998</v>
      </c>
      <c r="T34" s="64"/>
    </row>
    <row r="35" spans="2:20" ht="15">
      <c r="B35" s="96"/>
      <c r="C35" s="119" t="s">
        <v>30</v>
      </c>
      <c r="D35" s="55" t="s">
        <v>45</v>
      </c>
      <c r="E35" s="426">
        <v>3404.8159999999998</v>
      </c>
      <c r="F35" s="417">
        <v>3404.8159999999998</v>
      </c>
      <c r="G35" s="426">
        <v>1912.1757</v>
      </c>
      <c r="H35" s="427">
        <v>1912.1757</v>
      </c>
      <c r="I35" s="417">
        <v>1612.3715999999999</v>
      </c>
      <c r="J35" s="417">
        <v>1612.3715999999999</v>
      </c>
      <c r="K35" s="426">
        <v>952.9905</v>
      </c>
      <c r="L35" s="427">
        <v>952.9905</v>
      </c>
      <c r="M35" s="426">
        <v>600.5779</v>
      </c>
      <c r="N35" s="427">
        <v>600.5779</v>
      </c>
      <c r="T35" s="64"/>
    </row>
    <row r="36" spans="2:20" ht="15">
      <c r="B36" s="96"/>
      <c r="C36" s="119" t="s">
        <v>31</v>
      </c>
      <c r="D36" s="55" t="s">
        <v>45</v>
      </c>
      <c r="E36" s="426">
        <v>3311.9101999999998</v>
      </c>
      <c r="F36" s="417">
        <v>3311.9101999999998</v>
      </c>
      <c r="G36" s="426">
        <v>1859.999</v>
      </c>
      <c r="H36" s="427">
        <v>1859.999</v>
      </c>
      <c r="I36" s="417">
        <v>1568.3755000000001</v>
      </c>
      <c r="J36" s="417">
        <v>1568.3755000000001</v>
      </c>
      <c r="K36" s="426">
        <v>926.98659999999995</v>
      </c>
      <c r="L36" s="427">
        <v>926.98659999999995</v>
      </c>
      <c r="M36" s="426">
        <v>584.1902</v>
      </c>
      <c r="N36" s="427">
        <v>584.1902</v>
      </c>
      <c r="T36" s="64"/>
    </row>
    <row r="37" spans="2:20" ht="15">
      <c r="B37" s="96"/>
      <c r="C37" s="119" t="s">
        <v>32</v>
      </c>
      <c r="D37" s="55" t="s">
        <v>45</v>
      </c>
      <c r="E37" s="428">
        <v>3258.6178</v>
      </c>
      <c r="F37" s="429">
        <v>3258.6178</v>
      </c>
      <c r="G37" s="428">
        <v>1830.0695000000001</v>
      </c>
      <c r="H37" s="430">
        <v>1830.0695000000001</v>
      </c>
      <c r="I37" s="429">
        <v>1543.1386</v>
      </c>
      <c r="J37" s="429">
        <v>1543.1386</v>
      </c>
      <c r="K37" s="428">
        <v>912.07029999999997</v>
      </c>
      <c r="L37" s="430">
        <v>912.07029999999997</v>
      </c>
      <c r="M37" s="428">
        <v>574.78989999999999</v>
      </c>
      <c r="N37" s="430">
        <v>574.78989999999999</v>
      </c>
      <c r="T37" s="64"/>
    </row>
    <row r="38" spans="2:20" ht="7.5" customHeight="1" thickBot="1">
      <c r="B38" s="126"/>
      <c r="C38" s="116"/>
      <c r="D38" s="116"/>
      <c r="E38" s="117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8"/>
    </row>
    <row r="39" spans="2:20" ht="12.75" customHeight="1">
      <c r="B39" s="148"/>
      <c r="C39" s="149"/>
      <c r="D39" s="148"/>
      <c r="E39" s="148"/>
      <c r="F39" s="148"/>
      <c r="G39" s="148"/>
      <c r="H39" s="148"/>
      <c r="I39" s="148"/>
      <c r="J39" s="148"/>
      <c r="K39" s="148"/>
    </row>
    <row r="40" spans="2:20" ht="8.25" customHeight="1"/>
  </sheetData>
  <sheetProtection algorithmName="SHA-512" hashValue="8OvUackUdpIl/5WvcuSJ8EzJLaOpuORuOLJgUrQrDgILrh/hxU3DoRFDHODDCqfXgV63m6BkjGapPMS8W7CZRA==" saltValue="fJbQCA+cF5ReMxza+fmaOw==" spinCount="100000" sheet="1" objects="1" scenarios="1"/>
  <mergeCells count="12">
    <mergeCell ref="B2:T2"/>
    <mergeCell ref="B4:T4"/>
    <mergeCell ref="E18:F18"/>
    <mergeCell ref="G18:H18"/>
    <mergeCell ref="I18:J18"/>
    <mergeCell ref="K18:L18"/>
    <mergeCell ref="M18:N18"/>
    <mergeCell ref="E30:F30"/>
    <mergeCell ref="G30:H30"/>
    <mergeCell ref="I30:J30"/>
    <mergeCell ref="K30:L30"/>
    <mergeCell ref="M30:N30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23"/>
  <sheetViews>
    <sheetView showGridLines="0" view="pageBreakPreview" topLeftCell="A2" zoomScale="75" zoomScaleNormal="75" zoomScaleSheetLayoutView="75" workbookViewId="0">
      <selection activeCell="B3" sqref="B3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3.7109375" style="54" customWidth="1"/>
    <col min="4" max="4" width="8.42578125" style="54" bestFit="1" customWidth="1"/>
    <col min="5" max="5" width="15.85546875" style="55" customWidth="1"/>
    <col min="6" max="12" width="15.85546875" style="54" customWidth="1"/>
    <col min="13" max="13" width="4.5703125" style="54" customWidth="1"/>
    <col min="14" max="16384" width="10.85546875" style="54"/>
  </cols>
  <sheetData>
    <row r="1" spans="1:14" ht="6.95" customHeight="1"/>
    <row r="2" spans="1:14" s="309" customFormat="1" ht="33" customHeight="1">
      <c r="A2" s="303"/>
      <c r="B2" s="587" t="s">
        <v>212</v>
      </c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</row>
    <row r="3" spans="1:14" s="309" customFormat="1" ht="3.95" customHeight="1" thickBot="1">
      <c r="E3" s="302"/>
    </row>
    <row r="4" spans="1:14" s="309" customFormat="1" ht="24.75" customHeight="1">
      <c r="B4" s="316" t="s">
        <v>69</v>
      </c>
      <c r="C4" s="317"/>
      <c r="D4" s="318"/>
      <c r="E4" s="319"/>
      <c r="F4" s="319"/>
      <c r="G4" s="319"/>
      <c r="H4" s="320"/>
      <c r="I4" s="321"/>
      <c r="J4" s="321"/>
      <c r="K4" s="321"/>
      <c r="L4" s="322"/>
      <c r="M4" s="323"/>
    </row>
    <row r="5" spans="1:14" s="309" customFormat="1" ht="18.75" customHeight="1">
      <c r="B5" s="324" t="s">
        <v>206</v>
      </c>
      <c r="C5" s="325"/>
      <c r="D5" s="326"/>
      <c r="E5" s="326"/>
      <c r="F5" s="326"/>
      <c r="G5" s="326"/>
      <c r="H5" s="327"/>
      <c r="I5" s="328"/>
      <c r="J5" s="329"/>
      <c r="K5" s="327"/>
      <c r="L5" s="325"/>
      <c r="M5" s="330"/>
    </row>
    <row r="6" spans="1:14" ht="5.45" customHeight="1" thickBot="1">
      <c r="B6" s="221"/>
      <c r="C6" s="222"/>
      <c r="D6" s="223"/>
      <c r="E6" s="222"/>
      <c r="F6" s="222"/>
      <c r="G6" s="222"/>
      <c r="H6" s="222"/>
      <c r="I6" s="222"/>
      <c r="J6" s="222"/>
      <c r="K6" s="222"/>
      <c r="L6" s="225"/>
      <c r="M6" s="224"/>
    </row>
    <row r="7" spans="1:14" ht="18.75" thickBot="1">
      <c r="B7" s="75" t="s">
        <v>0</v>
      </c>
      <c r="H7" s="116"/>
      <c r="I7" s="116"/>
      <c r="J7" s="116"/>
      <c r="K7" s="116"/>
      <c r="L7" s="116"/>
      <c r="M7" s="116"/>
    </row>
    <row r="8" spans="1:14" ht="15.75">
      <c r="B8" s="76" t="s">
        <v>1</v>
      </c>
      <c r="C8" s="77"/>
      <c r="D8" s="78"/>
      <c r="E8" s="79"/>
      <c r="F8" s="78"/>
      <c r="G8" s="78"/>
      <c r="H8" s="78"/>
      <c r="I8" s="78"/>
      <c r="J8" s="78"/>
      <c r="K8" s="78"/>
      <c r="L8" s="78"/>
      <c r="M8" s="80"/>
    </row>
    <row r="9" spans="1:14" ht="15.75">
      <c r="B9" s="81"/>
      <c r="C9" s="578" t="s">
        <v>2</v>
      </c>
      <c r="D9" s="579"/>
      <c r="E9" s="579"/>
      <c r="F9" s="579"/>
      <c r="G9" s="82"/>
      <c r="H9" s="576" t="s">
        <v>3</v>
      </c>
      <c r="I9" s="576"/>
      <c r="J9" s="576"/>
      <c r="K9" s="576"/>
      <c r="L9" s="577"/>
      <c r="M9" s="64"/>
    </row>
    <row r="10" spans="1:14" ht="54" customHeight="1">
      <c r="B10" s="83"/>
      <c r="C10" s="84"/>
      <c r="D10" s="55"/>
      <c r="E10" s="180" t="s">
        <v>2</v>
      </c>
      <c r="F10" s="85" t="s">
        <v>51</v>
      </c>
      <c r="G10" s="86"/>
      <c r="J10" s="180" t="s">
        <v>3</v>
      </c>
      <c r="K10" s="85" t="s">
        <v>51</v>
      </c>
      <c r="L10" s="86"/>
      <c r="M10" s="89"/>
    </row>
    <row r="11" spans="1:14" ht="15">
      <c r="B11" s="90"/>
      <c r="C11" s="91" t="s">
        <v>5</v>
      </c>
      <c r="D11" s="92" t="s">
        <v>6</v>
      </c>
      <c r="E11" s="416">
        <v>5112.4279999999999</v>
      </c>
      <c r="F11" s="416">
        <v>5112.4279999999999</v>
      </c>
      <c r="G11" s="86"/>
      <c r="H11" s="181" t="s">
        <v>5</v>
      </c>
      <c r="I11" s="92" t="s">
        <v>6</v>
      </c>
      <c r="J11" s="416">
        <v>4808.1819999999998</v>
      </c>
      <c r="K11" s="453">
        <v>4808.1819999999998</v>
      </c>
      <c r="L11" s="86"/>
      <c r="M11" s="64"/>
    </row>
    <row r="12" spans="1:14" ht="15">
      <c r="B12" s="96"/>
      <c r="C12" s="97" t="s">
        <v>7</v>
      </c>
      <c r="D12" s="55" t="s">
        <v>8</v>
      </c>
      <c r="E12" s="417">
        <v>116.7479</v>
      </c>
      <c r="F12" s="417">
        <v>114.67140000000001</v>
      </c>
      <c r="G12" s="86"/>
      <c r="H12" s="181" t="s">
        <v>7</v>
      </c>
      <c r="I12" s="55" t="s">
        <v>8</v>
      </c>
      <c r="J12" s="417">
        <v>115.4075</v>
      </c>
      <c r="K12" s="458">
        <v>113.3312</v>
      </c>
      <c r="L12" s="86"/>
      <c r="M12" s="64"/>
    </row>
    <row r="13" spans="1:14" ht="14.25">
      <c r="B13" s="96"/>
      <c r="C13" s="101" t="s">
        <v>9</v>
      </c>
      <c r="D13" s="102"/>
      <c r="E13" s="103"/>
      <c r="F13" s="104"/>
      <c r="G13" s="105"/>
      <c r="H13" s="107"/>
      <c r="I13" s="103"/>
      <c r="J13" s="104"/>
      <c r="K13" s="104"/>
      <c r="L13" s="108"/>
      <c r="M13" s="64"/>
    </row>
    <row r="14" spans="1:14">
      <c r="B14" s="96"/>
      <c r="E14" s="54"/>
      <c r="M14" s="64"/>
    </row>
    <row r="15" spans="1:14" ht="15.75">
      <c r="B15" s="96"/>
      <c r="C15" s="575" t="s">
        <v>4</v>
      </c>
      <c r="D15" s="576"/>
      <c r="E15" s="576"/>
      <c r="F15" s="576"/>
      <c r="G15" s="576"/>
      <c r="H15" s="576"/>
      <c r="I15" s="576"/>
      <c r="J15" s="576"/>
      <c r="K15" s="576"/>
      <c r="L15" s="577"/>
      <c r="M15" s="64"/>
    </row>
    <row r="16" spans="1:14" ht="51" customHeight="1">
      <c r="B16" s="96"/>
      <c r="C16" s="84"/>
      <c r="E16" s="503" t="s">
        <v>197</v>
      </c>
      <c r="F16" s="85" t="s">
        <v>198</v>
      </c>
      <c r="L16" s="86"/>
      <c r="M16" s="64"/>
    </row>
    <row r="17" spans="2:13" ht="15">
      <c r="B17" s="96"/>
      <c r="C17" s="91" t="s">
        <v>5</v>
      </c>
      <c r="D17" s="92" t="s">
        <v>6</v>
      </c>
      <c r="E17" s="416">
        <v>25551.837</v>
      </c>
      <c r="F17" s="416">
        <v>25551.837</v>
      </c>
      <c r="L17" s="86"/>
      <c r="M17" s="64"/>
    </row>
    <row r="18" spans="2:13" ht="15">
      <c r="B18" s="96"/>
      <c r="C18" s="97" t="s">
        <v>7</v>
      </c>
      <c r="D18" s="55" t="s">
        <v>8</v>
      </c>
      <c r="E18" s="417">
        <v>104.6177</v>
      </c>
      <c r="F18" s="417">
        <v>102.54170000000001</v>
      </c>
      <c r="L18" s="86"/>
      <c r="M18" s="64"/>
    </row>
    <row r="19" spans="2:13" ht="15">
      <c r="B19" s="96"/>
      <c r="C19" s="106"/>
      <c r="D19" s="103"/>
      <c r="E19" s="459"/>
      <c r="F19" s="459"/>
      <c r="G19" s="114"/>
      <c r="H19" s="114"/>
      <c r="I19" s="113"/>
      <c r="J19" s="114"/>
      <c r="K19" s="114"/>
      <c r="L19" s="108"/>
      <c r="M19" s="64"/>
    </row>
    <row r="20" spans="2:13" ht="3.95" customHeight="1" thickBot="1">
      <c r="B20" s="115"/>
      <c r="C20" s="116"/>
      <c r="D20" s="116"/>
      <c r="E20" s="117"/>
      <c r="F20" s="116"/>
      <c r="G20" s="116"/>
      <c r="H20" s="116"/>
      <c r="I20" s="116"/>
      <c r="J20" s="116"/>
      <c r="K20" s="116"/>
      <c r="L20" s="116"/>
      <c r="M20" s="118"/>
    </row>
    <row r="21" spans="2:13" ht="3.95" customHeight="1">
      <c r="B21" s="78"/>
      <c r="M21" s="78"/>
    </row>
    <row r="23" spans="2:13">
      <c r="B23" s="129"/>
      <c r="C23" s="129"/>
      <c r="D23" s="129"/>
      <c r="E23" s="129"/>
      <c r="F23" s="129"/>
      <c r="G23" s="129"/>
      <c r="H23" s="129"/>
      <c r="I23" s="129"/>
      <c r="J23" s="129"/>
    </row>
  </sheetData>
  <sheetProtection algorithmName="SHA-512" hashValue="LVJ+dKDEET8CEhatmHQZBKtJwan1fUIu3vDMak8rQJZXKbV3PH4IZQcwRCJMrnom+6LbQixxEVKGwV9l34KkdQ==" saltValue="RghrDLGE1QLHS5XySFTGwA==" spinCount="100000" sheet="1" objects="1" scenarios="1"/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51" orientation="portrait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O98"/>
  <sheetViews>
    <sheetView showGridLines="0" view="pageBreakPreview" topLeftCell="A74" zoomScale="75" zoomScaleNormal="75" zoomScaleSheetLayoutView="75" workbookViewId="0">
      <selection activeCell="H90" sqref="H90:H91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s="227" customFormat="1" ht="33" customHeight="1">
      <c r="A2" s="229"/>
      <c r="B2" s="595" t="s">
        <v>213</v>
      </c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</row>
    <row r="3" spans="1:15" s="227" customFormat="1" ht="3.95" customHeight="1" thickBot="1">
      <c r="E3" s="228"/>
    </row>
    <row r="4" spans="1:15" s="227" customFormat="1" ht="21" customHeight="1">
      <c r="B4" s="331"/>
      <c r="C4" s="304" t="s">
        <v>70</v>
      </c>
      <c r="D4" s="332"/>
      <c r="E4" s="332"/>
      <c r="F4" s="332"/>
      <c r="G4" s="332"/>
      <c r="H4" s="332"/>
      <c r="I4" s="332"/>
      <c r="J4" s="332"/>
      <c r="K4" s="333"/>
      <c r="L4" s="334"/>
      <c r="M4" s="335"/>
      <c r="N4" s="233"/>
      <c r="O4" s="256"/>
    </row>
    <row r="5" spans="1:15" s="227" customFormat="1" ht="19.5" customHeight="1">
      <c r="A5" s="260"/>
      <c r="B5" s="234"/>
      <c r="C5" s="235" t="s">
        <v>206</v>
      </c>
      <c r="D5" s="242"/>
      <c r="E5" s="336"/>
      <c r="F5" s="235"/>
      <c r="G5" s="235"/>
      <c r="H5" s="235"/>
      <c r="I5" s="235"/>
      <c r="J5" s="235"/>
      <c r="K5" s="235"/>
      <c r="L5" s="235"/>
      <c r="M5" s="243"/>
      <c r="N5" s="241"/>
      <c r="O5" s="256"/>
    </row>
    <row r="6" spans="1:15" ht="5.45" customHeight="1" thickBot="1">
      <c r="B6" s="199"/>
      <c r="C6" s="205"/>
      <c r="D6" s="200"/>
      <c r="E6" s="201"/>
      <c r="F6" s="200"/>
      <c r="G6" s="200"/>
      <c r="H6" s="200"/>
      <c r="I6" s="200"/>
      <c r="J6" s="200"/>
      <c r="K6" s="200"/>
      <c r="L6" s="200"/>
      <c r="M6" s="200"/>
      <c r="N6" s="202"/>
      <c r="O6" s="184"/>
    </row>
    <row r="7" spans="1:15" ht="18.75" thickBot="1">
      <c r="B7" s="4" t="s">
        <v>0</v>
      </c>
      <c r="O7" s="184"/>
    </row>
    <row r="8" spans="1:15" ht="15.75">
      <c r="B8" s="5" t="s">
        <v>1</v>
      </c>
      <c r="C8" s="138"/>
      <c r="D8" s="6"/>
      <c r="E8" s="7"/>
      <c r="F8" s="6"/>
      <c r="G8" s="6"/>
      <c r="H8" s="6"/>
      <c r="I8" s="24"/>
      <c r="J8" s="6"/>
      <c r="K8" s="6"/>
      <c r="L8" s="6"/>
      <c r="M8" s="6"/>
      <c r="N8" s="8"/>
    </row>
    <row r="9" spans="1:15" ht="15.75">
      <c r="B9" s="9"/>
      <c r="C9" s="596" t="s">
        <v>2</v>
      </c>
      <c r="D9" s="596"/>
      <c r="E9" s="596"/>
      <c r="F9" s="596"/>
      <c r="G9" s="596"/>
      <c r="J9" s="17" t="s">
        <v>10</v>
      </c>
      <c r="L9" s="16"/>
      <c r="M9" s="217"/>
      <c r="N9" s="3"/>
    </row>
    <row r="10" spans="1:15" ht="27" customHeight="1">
      <c r="B10" s="10"/>
      <c r="D10" s="2"/>
      <c r="E10" s="216" t="s">
        <v>154</v>
      </c>
      <c r="F10" s="216" t="s">
        <v>150</v>
      </c>
      <c r="G10" s="216" t="s">
        <v>163</v>
      </c>
      <c r="L10" s="208" t="s">
        <v>12</v>
      </c>
      <c r="M10" s="209"/>
      <c r="N10" s="3"/>
    </row>
    <row r="11" spans="1:15" ht="15">
      <c r="B11" s="11"/>
      <c r="C11" s="136" t="s">
        <v>5</v>
      </c>
      <c r="D11" s="18" t="s">
        <v>6</v>
      </c>
      <c r="E11" s="436">
        <v>5285.473</v>
      </c>
      <c r="F11" s="436">
        <v>5112.4279999999999</v>
      </c>
      <c r="G11" s="436">
        <v>5149.799</v>
      </c>
      <c r="J11" s="136" t="s">
        <v>5</v>
      </c>
      <c r="K11" s="18" t="s">
        <v>6</v>
      </c>
      <c r="L11" s="436">
        <v>12396.672</v>
      </c>
      <c r="M11" s="212"/>
      <c r="N11" s="3"/>
    </row>
    <row r="12" spans="1:15" ht="15">
      <c r="B12" s="14"/>
      <c r="C12" s="136" t="s">
        <v>71</v>
      </c>
      <c r="D12" s="29" t="s">
        <v>8</v>
      </c>
      <c r="E12" s="440">
        <v>98.755399999999995</v>
      </c>
      <c r="F12" s="440">
        <v>89.8202</v>
      </c>
      <c r="G12" s="440">
        <v>91.749899999999997</v>
      </c>
      <c r="J12" s="136" t="s">
        <v>71</v>
      </c>
      <c r="K12" s="19" t="s">
        <v>8</v>
      </c>
      <c r="L12" s="440">
        <v>106.0365</v>
      </c>
      <c r="M12" s="195"/>
      <c r="N12" s="3"/>
    </row>
    <row r="13" spans="1:15" ht="15">
      <c r="B13" s="14"/>
      <c r="C13" s="136" t="s">
        <v>72</v>
      </c>
      <c r="D13" s="29" t="s">
        <v>8</v>
      </c>
      <c r="E13" s="440">
        <v>80.112300000000005</v>
      </c>
      <c r="F13" s="440">
        <v>26.927700000000002</v>
      </c>
      <c r="G13" s="440">
        <v>38.744799999999998</v>
      </c>
      <c r="J13" s="136" t="s">
        <v>92</v>
      </c>
      <c r="K13" s="19" t="s">
        <v>8</v>
      </c>
      <c r="L13" s="440">
        <v>80.105999999999995</v>
      </c>
      <c r="M13" s="195"/>
      <c r="N13" s="3"/>
    </row>
    <row r="14" spans="1:15" ht="15">
      <c r="B14" s="14"/>
      <c r="C14" s="136" t="s">
        <v>73</v>
      </c>
      <c r="D14" s="29" t="s">
        <v>8</v>
      </c>
      <c r="E14" s="443">
        <v>80.112300000000005</v>
      </c>
      <c r="F14" s="443">
        <v>26.927700000000002</v>
      </c>
      <c r="G14" s="443">
        <v>38.744799999999998</v>
      </c>
      <c r="J14" s="136" t="s">
        <v>94</v>
      </c>
      <c r="K14" s="19" t="s">
        <v>8</v>
      </c>
      <c r="L14" s="440">
        <v>80.105999999999995</v>
      </c>
      <c r="M14" s="195"/>
      <c r="N14" s="3"/>
    </row>
    <row r="15" spans="1:15" ht="13.5" customHeight="1">
      <c r="B15" s="14"/>
      <c r="C15" s="206" t="s">
        <v>9</v>
      </c>
      <c r="F15" s="15"/>
      <c r="G15" s="15"/>
      <c r="H15" s="15"/>
      <c r="J15" s="136" t="s">
        <v>95</v>
      </c>
      <c r="K15" s="19" t="s">
        <v>8</v>
      </c>
      <c r="L15" s="440">
        <v>80.105999999999995</v>
      </c>
      <c r="M15" s="214"/>
      <c r="N15" s="3"/>
    </row>
    <row r="16" spans="1:15" ht="15" customHeight="1">
      <c r="B16" s="14"/>
      <c r="E16" s="1"/>
      <c r="J16" s="136" t="s">
        <v>93</v>
      </c>
      <c r="K16" s="19" t="s">
        <v>8</v>
      </c>
      <c r="L16" s="443">
        <v>80.105999999999995</v>
      </c>
      <c r="M16" s="184"/>
      <c r="N16" s="3"/>
    </row>
    <row r="17" spans="2:14" ht="15.75">
      <c r="B17" s="9"/>
      <c r="C17" s="596" t="s">
        <v>3</v>
      </c>
      <c r="D17" s="596"/>
      <c r="E17" s="596"/>
      <c r="F17" s="596"/>
      <c r="G17" s="596"/>
      <c r="J17" s="217"/>
      <c r="K17" s="217"/>
      <c r="L17" s="217"/>
      <c r="M17" s="217"/>
      <c r="N17" s="3"/>
    </row>
    <row r="18" spans="2:14" ht="27" customHeight="1">
      <c r="B18" s="10"/>
      <c r="E18" s="415" t="s">
        <v>154</v>
      </c>
      <c r="F18" s="415" t="s">
        <v>150</v>
      </c>
      <c r="G18" s="415" t="s">
        <v>163</v>
      </c>
      <c r="J18" s="17" t="s">
        <v>11</v>
      </c>
      <c r="M18" s="209"/>
      <c r="N18" s="3"/>
    </row>
    <row r="19" spans="2:14" ht="15">
      <c r="B19" s="11"/>
      <c r="C19" s="136" t="s">
        <v>167</v>
      </c>
      <c r="D19" s="18" t="s">
        <v>6</v>
      </c>
      <c r="E19" s="421">
        <v>5261.4690000000001</v>
      </c>
      <c r="F19" s="422">
        <v>4808.1819999999998</v>
      </c>
      <c r="G19" s="423">
        <v>4906.0749999999998</v>
      </c>
      <c r="J19" s="184"/>
      <c r="K19" s="184"/>
      <c r="L19" s="226" t="s">
        <v>13</v>
      </c>
      <c r="M19" s="212"/>
      <c r="N19" s="3"/>
    </row>
    <row r="20" spans="2:14" ht="15">
      <c r="B20" s="14"/>
      <c r="C20" s="136" t="s">
        <v>168</v>
      </c>
      <c r="D20" s="18" t="s">
        <v>6</v>
      </c>
      <c r="E20" s="424">
        <v>5261.4690000000001</v>
      </c>
      <c r="F20" s="416">
        <v>4808.1819999999998</v>
      </c>
      <c r="G20" s="425">
        <v>5261.4690000000001</v>
      </c>
      <c r="J20" s="136" t="s">
        <v>71</v>
      </c>
      <c r="K20" s="19" t="s">
        <v>8</v>
      </c>
      <c r="L20" s="460">
        <v>70.815399999999997</v>
      </c>
      <c r="M20" s="195"/>
      <c r="N20" s="3"/>
    </row>
    <row r="21" spans="2:14" ht="15">
      <c r="B21" s="14"/>
      <c r="C21" s="468" t="s">
        <v>166</v>
      </c>
      <c r="D21" s="469" t="s">
        <v>8</v>
      </c>
      <c r="E21" s="426">
        <v>95.279399999999995</v>
      </c>
      <c r="F21" s="417">
        <v>88.481499999999997</v>
      </c>
      <c r="G21" s="427">
        <v>89.949600000000004</v>
      </c>
      <c r="J21" s="136" t="s">
        <v>142</v>
      </c>
      <c r="K21" s="19" t="s">
        <v>8</v>
      </c>
      <c r="L21" s="440">
        <v>79.611900000000006</v>
      </c>
      <c r="M21" s="195"/>
      <c r="N21" s="3"/>
    </row>
    <row r="22" spans="2:14" ht="15">
      <c r="B22" s="14"/>
      <c r="C22" s="468" t="s">
        <v>172</v>
      </c>
      <c r="D22" s="469" t="s">
        <v>8</v>
      </c>
      <c r="E22" s="426">
        <v>95.279399999999995</v>
      </c>
      <c r="F22" s="417">
        <v>88.481499999999997</v>
      </c>
      <c r="G22" s="427">
        <v>95.279399999999995</v>
      </c>
      <c r="J22" s="136" t="s">
        <v>143</v>
      </c>
      <c r="K22" s="19" t="s">
        <v>8</v>
      </c>
      <c r="L22" s="443">
        <v>79.611900000000006</v>
      </c>
      <c r="M22" s="195"/>
      <c r="N22" s="3"/>
    </row>
    <row r="23" spans="2:14" ht="13.5" customHeight="1">
      <c r="B23" s="14"/>
      <c r="C23" s="136" t="s">
        <v>177</v>
      </c>
      <c r="D23" s="29" t="s">
        <v>8</v>
      </c>
      <c r="E23" s="426">
        <v>80.106300000000005</v>
      </c>
      <c r="F23" s="417">
        <v>26.925999999999998</v>
      </c>
      <c r="G23" s="427">
        <v>38.742199999999997</v>
      </c>
      <c r="H23" s="15"/>
      <c r="J23" s="136"/>
      <c r="K23" s="19"/>
      <c r="L23" s="15"/>
      <c r="M23" s="214"/>
      <c r="N23" s="3"/>
    </row>
    <row r="24" spans="2:14" ht="13.5" customHeight="1">
      <c r="B24" s="14"/>
      <c r="C24" s="136" t="s">
        <v>178</v>
      </c>
      <c r="D24" s="29" t="s">
        <v>8</v>
      </c>
      <c r="E24" s="426">
        <v>80.106300000000005</v>
      </c>
      <c r="F24" s="417">
        <v>26.239799999999999</v>
      </c>
      <c r="G24" s="427">
        <v>38.742199999999997</v>
      </c>
      <c r="H24" s="15"/>
      <c r="J24" s="136"/>
      <c r="K24" s="19"/>
      <c r="L24" s="15"/>
      <c r="M24" s="214"/>
      <c r="N24" s="3"/>
    </row>
    <row r="25" spans="2:14" ht="13.5" customHeight="1">
      <c r="B25" s="14"/>
      <c r="C25" s="136" t="s">
        <v>195</v>
      </c>
      <c r="D25" s="29" t="s">
        <v>8</v>
      </c>
      <c r="E25" s="426">
        <v>80.106300000000005</v>
      </c>
      <c r="F25" s="417">
        <v>26.239799999999999</v>
      </c>
      <c r="G25" s="427">
        <v>80.106300000000005</v>
      </c>
      <c r="H25" s="15"/>
      <c r="J25" s="136"/>
      <c r="K25" s="19"/>
      <c r="L25" s="15"/>
      <c r="M25" s="214"/>
      <c r="N25" s="3"/>
    </row>
    <row r="26" spans="2:14" ht="13.5" customHeight="1">
      <c r="B26" s="14"/>
      <c r="C26" s="136" t="s">
        <v>196</v>
      </c>
      <c r="D26" s="29" t="s">
        <v>8</v>
      </c>
      <c r="E26" s="428">
        <v>80.106300000000005</v>
      </c>
      <c r="F26" s="429">
        <v>26.239799999999999</v>
      </c>
      <c r="G26" s="430">
        <v>80.106300000000005</v>
      </c>
      <c r="H26" s="15"/>
      <c r="J26" s="136"/>
      <c r="K26" s="19"/>
      <c r="L26" s="15"/>
      <c r="M26" s="214"/>
      <c r="N26" s="3"/>
    </row>
    <row r="27" spans="2:14" ht="15" customHeight="1">
      <c r="B27" s="14"/>
      <c r="E27" s="1"/>
      <c r="J27" s="136"/>
      <c r="K27" s="19"/>
      <c r="L27" s="15"/>
      <c r="M27" s="184"/>
      <c r="N27" s="3"/>
    </row>
    <row r="28" spans="2:14" ht="15.75">
      <c r="B28" s="9"/>
      <c r="C28" s="597" t="s">
        <v>4</v>
      </c>
      <c r="D28" s="597"/>
      <c r="E28" s="597"/>
      <c r="F28" s="597"/>
      <c r="G28" s="597"/>
      <c r="J28" s="188"/>
      <c r="K28" s="188"/>
      <c r="M28" s="188"/>
      <c r="N28" s="3"/>
    </row>
    <row r="29" spans="2:14" ht="27" customHeight="1">
      <c r="B29" s="10"/>
      <c r="E29" s="415" t="s">
        <v>154</v>
      </c>
      <c r="F29" s="415" t="s">
        <v>150</v>
      </c>
      <c r="G29" s="415" t="s">
        <v>163</v>
      </c>
      <c r="I29" s="184"/>
      <c r="J29" s="184"/>
      <c r="K29" s="209"/>
      <c r="L29" s="209"/>
      <c r="M29" s="209"/>
      <c r="N29" s="3"/>
    </row>
    <row r="30" spans="2:14" ht="15">
      <c r="B30" s="11"/>
      <c r="C30" s="136" t="s">
        <v>167</v>
      </c>
      <c r="D30" s="18" t="s">
        <v>6</v>
      </c>
      <c r="E30" s="421">
        <v>29218.507000000001</v>
      </c>
      <c r="F30" s="422">
        <v>25551.837</v>
      </c>
      <c r="G30" s="423">
        <v>26343.7</v>
      </c>
      <c r="I30" s="213" t="s">
        <v>175</v>
      </c>
      <c r="J30" s="211"/>
      <c r="K30" s="212"/>
      <c r="L30" s="212"/>
      <c r="M30" s="212"/>
      <c r="N30" s="3"/>
    </row>
    <row r="31" spans="2:14" ht="15">
      <c r="B31" s="11"/>
      <c r="C31" s="136" t="s">
        <v>168</v>
      </c>
      <c r="D31" s="18" t="s">
        <v>6</v>
      </c>
      <c r="E31" s="424">
        <v>29218.507000000001</v>
      </c>
      <c r="F31" s="416">
        <v>29218.507000000001</v>
      </c>
      <c r="G31" s="425">
        <v>29218.507000000001</v>
      </c>
      <c r="I31" s="213" t="s">
        <v>176</v>
      </c>
      <c r="J31" s="211"/>
      <c r="K31" s="212"/>
      <c r="L31" s="212"/>
      <c r="M31" s="212"/>
      <c r="N31" s="3"/>
    </row>
    <row r="32" spans="2:14" ht="15">
      <c r="B32" s="14"/>
      <c r="C32" s="468" t="s">
        <v>166</v>
      </c>
      <c r="D32" s="469" t="s">
        <v>8</v>
      </c>
      <c r="E32" s="470">
        <v>81.002200000000002</v>
      </c>
      <c r="F32" s="455">
        <v>77.694999999999993</v>
      </c>
      <c r="G32" s="471">
        <v>78.409300000000002</v>
      </c>
      <c r="J32" s="183"/>
      <c r="K32" s="195"/>
      <c r="L32" s="195"/>
      <c r="M32" s="195"/>
      <c r="N32" s="3"/>
    </row>
    <row r="33" spans="1:15" ht="15">
      <c r="B33" s="14"/>
      <c r="C33" s="468" t="s">
        <v>172</v>
      </c>
      <c r="D33" s="469" t="s">
        <v>8</v>
      </c>
      <c r="E33" s="470">
        <v>81.002200000000002</v>
      </c>
      <c r="F33" s="455">
        <v>81.002200000000002</v>
      </c>
      <c r="G33" s="471">
        <v>81.002200000000002</v>
      </c>
      <c r="I33" s="472"/>
      <c r="J33" s="183"/>
      <c r="K33" s="195"/>
      <c r="L33" s="195"/>
      <c r="M33" s="195"/>
      <c r="N33" s="3"/>
    </row>
    <row r="34" spans="1:15" ht="15">
      <c r="B34" s="14"/>
      <c r="C34" s="136" t="s">
        <v>177</v>
      </c>
      <c r="D34" s="29" t="s">
        <v>8</v>
      </c>
      <c r="E34" s="426">
        <v>80.094800000000006</v>
      </c>
      <c r="F34" s="417">
        <v>26.922699999999999</v>
      </c>
      <c r="G34" s="427">
        <v>38.737099999999998</v>
      </c>
      <c r="I34" s="210"/>
      <c r="J34" s="183"/>
      <c r="K34" s="195"/>
      <c r="L34" s="195"/>
      <c r="M34" s="195"/>
      <c r="N34" s="3"/>
    </row>
    <row r="35" spans="1:15" ht="13.5" customHeight="1">
      <c r="B35" s="14"/>
      <c r="C35" s="136" t="s">
        <v>178</v>
      </c>
      <c r="D35" s="29" t="s">
        <v>8</v>
      </c>
      <c r="E35" s="426">
        <v>80.094800000000006</v>
      </c>
      <c r="F35" s="417">
        <v>26.922699999999999</v>
      </c>
      <c r="G35" s="427">
        <v>38.737099999999998</v>
      </c>
      <c r="H35" s="15"/>
      <c r="I35" s="195"/>
      <c r="J35" s="213"/>
      <c r="K35" s="183"/>
      <c r="L35" s="195"/>
      <c r="M35" s="214"/>
      <c r="N35" s="3"/>
    </row>
    <row r="36" spans="1:15" ht="15" customHeight="1">
      <c r="A36" s="1" t="s">
        <v>164</v>
      </c>
      <c r="B36" s="14"/>
      <c r="C36" s="136" t="s">
        <v>179</v>
      </c>
      <c r="D36" s="29" t="s">
        <v>8</v>
      </c>
      <c r="E36" s="426">
        <v>80.094800000000006</v>
      </c>
      <c r="F36" s="417">
        <v>26.922699999999999</v>
      </c>
      <c r="G36" s="427">
        <v>80.094800000000006</v>
      </c>
      <c r="I36" s="184"/>
      <c r="J36" s="184"/>
      <c r="K36" s="184"/>
      <c r="L36" s="184"/>
      <c r="M36" s="184"/>
      <c r="N36" s="3"/>
    </row>
    <row r="37" spans="1:15" ht="15">
      <c r="B37" s="14"/>
      <c r="C37" s="136" t="s">
        <v>180</v>
      </c>
      <c r="D37" s="29" t="s">
        <v>8</v>
      </c>
      <c r="E37" s="426">
        <v>80.094800000000006</v>
      </c>
      <c r="F37" s="417">
        <v>26.922699999999999</v>
      </c>
      <c r="G37" s="427">
        <v>80.094800000000006</v>
      </c>
      <c r="I37" s="210"/>
      <c r="J37" s="183"/>
      <c r="K37" s="195"/>
      <c r="L37" s="195"/>
      <c r="M37" s="195"/>
      <c r="N37" s="3"/>
    </row>
    <row r="38" spans="1:15" ht="13.5" customHeight="1">
      <c r="B38" s="14"/>
      <c r="C38" s="136" t="s">
        <v>181</v>
      </c>
      <c r="D38" s="29" t="s">
        <v>8</v>
      </c>
      <c r="E38" s="426">
        <v>80.094800000000006</v>
      </c>
      <c r="F38" s="417">
        <v>80.094800000000006</v>
      </c>
      <c r="G38" s="427">
        <v>80.094800000000006</v>
      </c>
      <c r="H38" s="15"/>
      <c r="I38" s="195"/>
      <c r="J38" s="213"/>
      <c r="K38" s="183"/>
      <c r="L38" s="195"/>
      <c r="M38" s="214"/>
      <c r="N38" s="3"/>
    </row>
    <row r="39" spans="1:15" ht="15" customHeight="1">
      <c r="A39" s="1" t="s">
        <v>164</v>
      </c>
      <c r="B39" s="14"/>
      <c r="C39" s="136" t="s">
        <v>182</v>
      </c>
      <c r="D39" s="29" t="s">
        <v>8</v>
      </c>
      <c r="E39" s="428">
        <v>80.094800000000006</v>
      </c>
      <c r="F39" s="429">
        <v>80.094800000000006</v>
      </c>
      <c r="G39" s="430">
        <v>80.094800000000006</v>
      </c>
      <c r="I39" s="184"/>
      <c r="J39" s="184"/>
      <c r="K39" s="184"/>
      <c r="L39" s="184"/>
      <c r="M39" s="184"/>
      <c r="N39" s="3"/>
    </row>
    <row r="40" spans="1:15" ht="15" customHeight="1">
      <c r="B40" s="14"/>
      <c r="C40" s="137"/>
      <c r="D40" s="2"/>
      <c r="E40" s="15"/>
      <c r="F40" s="15"/>
      <c r="G40" s="15"/>
      <c r="I40" s="184"/>
      <c r="J40" s="184"/>
      <c r="K40" s="184"/>
      <c r="L40" s="184"/>
      <c r="M40" s="184"/>
      <c r="N40" s="3"/>
    </row>
    <row r="41" spans="1:15" ht="3.95" customHeight="1" thickBot="1">
      <c r="B41" s="20"/>
      <c r="C41" s="21"/>
      <c r="D41" s="21"/>
      <c r="E41" s="22"/>
      <c r="F41" s="21"/>
      <c r="G41" s="21"/>
      <c r="H41" s="21"/>
      <c r="I41" s="21"/>
      <c r="J41" s="21"/>
      <c r="K41" s="21"/>
      <c r="L41" s="21"/>
      <c r="M41" s="21"/>
      <c r="N41" s="23"/>
    </row>
    <row r="42" spans="1:15" ht="3.95" customHeight="1"/>
    <row r="43" spans="1:15" ht="16.5" customHeight="1" thickBot="1">
      <c r="B43" s="4" t="s">
        <v>14</v>
      </c>
    </row>
    <row r="44" spans="1:15" ht="15.75">
      <c r="B44" s="5" t="s">
        <v>15</v>
      </c>
      <c r="C44" s="6"/>
      <c r="D44" s="6"/>
      <c r="E44" s="7"/>
      <c r="F44" s="6"/>
      <c r="G44" s="6"/>
      <c r="H44" s="6"/>
      <c r="I44" s="6"/>
      <c r="J44" s="6"/>
      <c r="K44" s="6"/>
      <c r="L44" s="6"/>
      <c r="M44" s="6"/>
      <c r="N44" s="8"/>
    </row>
    <row r="45" spans="1:15" ht="3.75" customHeight="1">
      <c r="B45" s="14"/>
      <c r="N45" s="3"/>
    </row>
    <row r="46" spans="1:15" ht="15.75" customHeight="1">
      <c r="B46" s="14"/>
      <c r="E46" s="593" t="s">
        <v>16</v>
      </c>
      <c r="F46" s="594"/>
      <c r="G46" s="593" t="s">
        <v>17</v>
      </c>
      <c r="H46" s="594"/>
      <c r="I46" s="593" t="s">
        <v>18</v>
      </c>
      <c r="J46" s="594"/>
      <c r="M46" s="191"/>
      <c r="N46" s="3"/>
      <c r="O46" s="52"/>
    </row>
    <row r="47" spans="1:15" ht="39" customHeight="1">
      <c r="B47" s="14"/>
      <c r="E47" s="192" t="s">
        <v>22</v>
      </c>
      <c r="F47" s="192" t="s">
        <v>23</v>
      </c>
      <c r="G47" s="192" t="s">
        <v>22</v>
      </c>
      <c r="H47" s="193" t="s">
        <v>23</v>
      </c>
      <c r="I47" s="182" t="s">
        <v>22</v>
      </c>
      <c r="J47" s="182" t="s">
        <v>23</v>
      </c>
      <c r="M47" s="53"/>
      <c r="N47" s="3"/>
      <c r="O47" s="53"/>
    </row>
    <row r="48" spans="1:15" s="28" customFormat="1" ht="15">
      <c r="B48" s="26"/>
      <c r="C48" s="218" t="s">
        <v>25</v>
      </c>
      <c r="D48" s="19" t="s">
        <v>26</v>
      </c>
      <c r="E48" s="421">
        <v>28985.378000000001</v>
      </c>
      <c r="F48" s="422">
        <v>28985.378000000001</v>
      </c>
      <c r="G48" s="421">
        <v>42853.18</v>
      </c>
      <c r="H48" s="422">
        <v>42853.18</v>
      </c>
      <c r="I48" s="421">
        <v>426703.29499999998</v>
      </c>
      <c r="J48" s="423">
        <v>426703.29499999998</v>
      </c>
      <c r="M48" s="12"/>
      <c r="N48" s="31"/>
      <c r="O48" s="30"/>
    </row>
    <row r="49" spans="2:15" s="28" customFormat="1" ht="15">
      <c r="B49" s="26"/>
      <c r="C49" s="218" t="s">
        <v>27</v>
      </c>
      <c r="D49" s="19" t="s">
        <v>28</v>
      </c>
      <c r="E49" s="424">
        <v>42971.970999999998</v>
      </c>
      <c r="F49" s="416">
        <v>42971.970999999998</v>
      </c>
      <c r="G49" s="424">
        <v>36146.633000000002</v>
      </c>
      <c r="H49" s="416">
        <v>36146.633000000002</v>
      </c>
      <c r="I49" s="424">
        <v>33700.885999999999</v>
      </c>
      <c r="J49" s="425">
        <v>33700.885999999999</v>
      </c>
      <c r="M49" s="12"/>
      <c r="N49" s="31"/>
      <c r="O49" s="30"/>
    </row>
    <row r="50" spans="2:15" s="28" customFormat="1" ht="15">
      <c r="B50" s="26"/>
      <c r="C50" s="218" t="s">
        <v>29</v>
      </c>
      <c r="D50" s="19" t="s">
        <v>28</v>
      </c>
      <c r="E50" s="424">
        <v>3374.8470000000002</v>
      </c>
      <c r="F50" s="416">
        <v>3374.8470000000002</v>
      </c>
      <c r="G50" s="424">
        <v>3303.576</v>
      </c>
      <c r="H50" s="416">
        <v>3303.576</v>
      </c>
      <c r="I50" s="424">
        <v>3240.4929999999999</v>
      </c>
      <c r="J50" s="425">
        <v>3240.4929999999999</v>
      </c>
      <c r="M50" s="12"/>
      <c r="N50" s="31"/>
      <c r="O50" s="32"/>
    </row>
    <row r="51" spans="2:15" s="28" customFormat="1" ht="15">
      <c r="B51" s="26"/>
      <c r="C51" s="218" t="s">
        <v>74</v>
      </c>
      <c r="D51" s="19" t="s">
        <v>8</v>
      </c>
      <c r="E51" s="426">
        <v>82.464399999999998</v>
      </c>
      <c r="F51" s="417">
        <v>82.464399999999998</v>
      </c>
      <c r="G51" s="426">
        <v>78.002700000000004</v>
      </c>
      <c r="H51" s="417">
        <v>78.002700000000004</v>
      </c>
      <c r="I51" s="426">
        <v>77.1066</v>
      </c>
      <c r="J51" s="427">
        <v>77.1066</v>
      </c>
      <c r="M51" s="15"/>
      <c r="N51" s="31"/>
      <c r="O51" s="32"/>
    </row>
    <row r="52" spans="2:15" s="28" customFormat="1" ht="15">
      <c r="B52" s="26"/>
      <c r="C52" s="218" t="s">
        <v>75</v>
      </c>
      <c r="D52" s="19" t="s">
        <v>8</v>
      </c>
      <c r="E52" s="426">
        <v>79.783600000000007</v>
      </c>
      <c r="F52" s="417">
        <v>79.783600000000007</v>
      </c>
      <c r="G52" s="426">
        <v>75.466899999999995</v>
      </c>
      <c r="H52" s="417">
        <v>75.466899999999995</v>
      </c>
      <c r="I52" s="426">
        <v>74.599900000000005</v>
      </c>
      <c r="J52" s="427">
        <v>74.599900000000005</v>
      </c>
      <c r="M52" s="15"/>
      <c r="N52" s="31"/>
      <c r="O52" s="32"/>
    </row>
    <row r="53" spans="2:15" s="28" customFormat="1" ht="15">
      <c r="B53" s="26"/>
      <c r="C53" s="218" t="s">
        <v>76</v>
      </c>
      <c r="D53" s="19" t="s">
        <v>8</v>
      </c>
      <c r="E53" s="428">
        <v>78.245800000000003</v>
      </c>
      <c r="F53" s="429">
        <v>78.245800000000003</v>
      </c>
      <c r="G53" s="428">
        <v>74.012299999999996</v>
      </c>
      <c r="H53" s="429">
        <v>74.012299999999996</v>
      </c>
      <c r="I53" s="428">
        <v>73.162000000000006</v>
      </c>
      <c r="J53" s="430">
        <v>73.162000000000006</v>
      </c>
      <c r="M53" s="15"/>
      <c r="N53" s="186"/>
      <c r="O53" s="33"/>
    </row>
    <row r="54" spans="2:15" s="28" customFormat="1" ht="14.25">
      <c r="B54" s="26"/>
      <c r="D54" s="27"/>
      <c r="E54" s="15"/>
      <c r="F54" s="15"/>
      <c r="G54" s="15"/>
      <c r="H54" s="15"/>
      <c r="I54" s="15"/>
      <c r="J54" s="15"/>
      <c r="K54" s="15"/>
      <c r="L54" s="15"/>
      <c r="M54" s="15"/>
      <c r="N54" s="186"/>
      <c r="O54" s="33"/>
    </row>
    <row r="55" spans="2:15" ht="15.75" customHeight="1">
      <c r="B55" s="14"/>
      <c r="E55" s="593" t="s">
        <v>19</v>
      </c>
      <c r="F55" s="594"/>
      <c r="G55" s="593" t="s">
        <v>20</v>
      </c>
      <c r="H55" s="594"/>
      <c r="I55" s="191"/>
      <c r="K55" s="590"/>
      <c r="L55" s="590"/>
      <c r="M55" s="590"/>
      <c r="N55" s="3"/>
      <c r="O55" s="52"/>
    </row>
    <row r="56" spans="2:15" ht="39" customHeight="1">
      <c r="B56" s="14"/>
      <c r="E56" s="182" t="s">
        <v>22</v>
      </c>
      <c r="F56" s="182" t="s">
        <v>23</v>
      </c>
      <c r="G56" s="182" t="s">
        <v>22</v>
      </c>
      <c r="H56" s="182" t="s">
        <v>23</v>
      </c>
      <c r="I56" s="53"/>
      <c r="K56" s="53"/>
      <c r="L56" s="53"/>
      <c r="M56" s="53"/>
      <c r="N56" s="3"/>
      <c r="O56" s="53"/>
    </row>
    <row r="57" spans="2:15" s="28" customFormat="1" ht="15">
      <c r="B57" s="26"/>
      <c r="C57" s="218" t="s">
        <v>25</v>
      </c>
      <c r="D57" s="19" t="s">
        <v>26</v>
      </c>
      <c r="E57" s="421">
        <v>576001.48199999996</v>
      </c>
      <c r="F57" s="422">
        <v>576001.48199999996</v>
      </c>
      <c r="G57" s="421">
        <v>1879865.6569999999</v>
      </c>
      <c r="H57" s="423">
        <v>1879865.6569999999</v>
      </c>
      <c r="I57" s="12"/>
      <c r="K57" s="12"/>
      <c r="L57" s="12"/>
      <c r="M57" s="12"/>
      <c r="N57" s="31"/>
      <c r="O57" s="30"/>
    </row>
    <row r="58" spans="2:15" s="28" customFormat="1" ht="15">
      <c r="B58" s="26"/>
      <c r="C58" s="218" t="s">
        <v>27</v>
      </c>
      <c r="D58" s="19" t="s">
        <v>28</v>
      </c>
      <c r="E58" s="424">
        <v>25931.473999999998</v>
      </c>
      <c r="F58" s="416">
        <v>25931.473999999998</v>
      </c>
      <c r="G58" s="424">
        <v>18583.473999999998</v>
      </c>
      <c r="H58" s="425">
        <v>18583.473999999998</v>
      </c>
      <c r="I58" s="12"/>
      <c r="K58" s="12"/>
      <c r="L58" s="12"/>
      <c r="M58" s="12"/>
      <c r="N58" s="31"/>
      <c r="O58" s="30"/>
    </row>
    <row r="59" spans="2:15" s="28" customFormat="1" ht="15">
      <c r="B59" s="26"/>
      <c r="C59" s="218" t="s">
        <v>29</v>
      </c>
      <c r="D59" s="19" t="s">
        <v>28</v>
      </c>
      <c r="E59" s="424">
        <v>3157.6970000000001</v>
      </c>
      <c r="F59" s="416">
        <v>3157.6970000000001</v>
      </c>
      <c r="G59" s="424">
        <v>3109.9850000000001</v>
      </c>
      <c r="H59" s="425">
        <v>3109.9850000000001</v>
      </c>
      <c r="I59" s="12"/>
      <c r="K59" s="12"/>
      <c r="L59" s="12"/>
      <c r="M59" s="12"/>
      <c r="N59" s="31"/>
      <c r="O59" s="32"/>
    </row>
    <row r="60" spans="2:15" s="28" customFormat="1" ht="15">
      <c r="B60" s="26"/>
      <c r="C60" s="218" t="s">
        <v>74</v>
      </c>
      <c r="D60" s="19" t="s">
        <v>8</v>
      </c>
      <c r="E60" s="426">
        <v>75.135599999999997</v>
      </c>
      <c r="F60" s="417">
        <v>75.135599999999997</v>
      </c>
      <c r="G60" s="426">
        <v>74.0822</v>
      </c>
      <c r="H60" s="427">
        <v>74.0822</v>
      </c>
      <c r="I60" s="15"/>
      <c r="K60" s="15"/>
      <c r="L60" s="15"/>
      <c r="M60" s="15"/>
      <c r="N60" s="31"/>
      <c r="O60" s="32"/>
    </row>
    <row r="61" spans="2:15" s="28" customFormat="1" ht="15">
      <c r="B61" s="26"/>
      <c r="C61" s="218" t="s">
        <v>75</v>
      </c>
      <c r="D61" s="19" t="s">
        <v>8</v>
      </c>
      <c r="E61" s="426">
        <v>72.692999999999998</v>
      </c>
      <c r="F61" s="417">
        <v>72.692999999999998</v>
      </c>
      <c r="G61" s="426">
        <v>71.6738</v>
      </c>
      <c r="H61" s="427">
        <v>71.6738</v>
      </c>
      <c r="I61" s="15"/>
      <c r="K61" s="15"/>
      <c r="L61" s="15"/>
      <c r="M61" s="15"/>
      <c r="N61" s="31"/>
      <c r="O61" s="32"/>
    </row>
    <row r="62" spans="2:15" s="28" customFormat="1" ht="15">
      <c r="B62" s="26"/>
      <c r="C62" s="218" t="s">
        <v>76</v>
      </c>
      <c r="D62" s="19" t="s">
        <v>8</v>
      </c>
      <c r="E62" s="428">
        <v>71.291899999999998</v>
      </c>
      <c r="F62" s="429">
        <v>71.291899999999998</v>
      </c>
      <c r="G62" s="428">
        <v>70.292400000000001</v>
      </c>
      <c r="H62" s="430">
        <v>70.292400000000001</v>
      </c>
      <c r="I62" s="15"/>
      <c r="K62" s="15"/>
      <c r="L62" s="15"/>
      <c r="M62" s="15"/>
      <c r="N62" s="186"/>
      <c r="O62" s="33"/>
    </row>
    <row r="63" spans="2:15" s="28" customFormat="1" ht="14.25">
      <c r="B63" s="26"/>
      <c r="D63" s="19"/>
      <c r="E63" s="15"/>
      <c r="F63" s="15"/>
      <c r="G63" s="15"/>
      <c r="H63" s="15"/>
      <c r="I63" s="15"/>
      <c r="J63" s="15"/>
      <c r="K63" s="15"/>
      <c r="L63" s="15"/>
      <c r="M63" s="15"/>
      <c r="N63" s="186"/>
      <c r="O63" s="33"/>
    </row>
    <row r="64" spans="2:15" s="28" customFormat="1" ht="24" customHeight="1">
      <c r="B64" s="26"/>
      <c r="C64" s="1"/>
      <c r="D64" s="1"/>
      <c r="E64" s="207" t="s">
        <v>21</v>
      </c>
      <c r="F64" s="15"/>
      <c r="G64" s="15"/>
      <c r="H64" s="15"/>
      <c r="I64" s="15"/>
      <c r="J64" s="15"/>
      <c r="K64" s="15"/>
      <c r="L64" s="15"/>
      <c r="M64" s="15"/>
      <c r="N64" s="186"/>
      <c r="O64" s="33"/>
    </row>
    <row r="65" spans="2:15" s="28" customFormat="1" ht="25.5">
      <c r="B65" s="26"/>
      <c r="C65" s="1"/>
      <c r="D65" s="1"/>
      <c r="E65" s="216" t="s">
        <v>24</v>
      </c>
      <c r="F65" s="15"/>
      <c r="G65" s="15"/>
      <c r="H65" s="15"/>
      <c r="I65" s="15"/>
      <c r="J65" s="15"/>
      <c r="K65" s="15"/>
      <c r="L65" s="15"/>
      <c r="M65" s="15"/>
      <c r="N65" s="186"/>
      <c r="O65" s="33"/>
    </row>
    <row r="66" spans="2:15" s="28" customFormat="1" ht="15">
      <c r="B66" s="26"/>
      <c r="C66" s="136" t="s">
        <v>25</v>
      </c>
      <c r="D66" s="29" t="s">
        <v>26</v>
      </c>
      <c r="E66" s="431">
        <v>12800.225</v>
      </c>
      <c r="F66" s="15"/>
      <c r="G66" s="15"/>
      <c r="H66" s="15"/>
      <c r="I66" s="15"/>
      <c r="J66" s="15"/>
      <c r="K66" s="15"/>
      <c r="L66" s="15"/>
      <c r="M66" s="15"/>
      <c r="N66" s="186"/>
      <c r="O66" s="33"/>
    </row>
    <row r="67" spans="2:15" s="28" customFormat="1" ht="15">
      <c r="B67" s="26"/>
      <c r="C67" s="13" t="s">
        <v>5</v>
      </c>
      <c r="D67" s="29" t="s">
        <v>26</v>
      </c>
      <c r="E67" s="432">
        <v>5073.6419999999998</v>
      </c>
      <c r="F67" s="15"/>
      <c r="G67" s="15"/>
      <c r="H67" s="15"/>
      <c r="I67" s="15"/>
      <c r="J67" s="15"/>
      <c r="K67" s="15"/>
      <c r="L67" s="15"/>
      <c r="M67" s="15"/>
      <c r="N67" s="186"/>
      <c r="O67" s="33"/>
    </row>
    <row r="68" spans="2:15" s="28" customFormat="1" ht="15">
      <c r="B68" s="26"/>
      <c r="C68" s="136" t="s">
        <v>71</v>
      </c>
      <c r="D68" s="29" t="s">
        <v>8</v>
      </c>
      <c r="E68" s="433">
        <v>116.48569999999999</v>
      </c>
      <c r="F68" s="15"/>
      <c r="G68" s="15"/>
      <c r="H68" s="15"/>
      <c r="I68" s="15"/>
      <c r="J68" s="15"/>
      <c r="K68" s="15"/>
      <c r="L68" s="15"/>
      <c r="M68" s="15"/>
      <c r="N68" s="186"/>
      <c r="O68" s="33"/>
    </row>
    <row r="69" spans="2:15" s="28" customFormat="1" ht="15">
      <c r="B69" s="26"/>
      <c r="C69" s="136" t="s">
        <v>72</v>
      </c>
      <c r="D69" s="29" t="s">
        <v>8</v>
      </c>
      <c r="E69" s="433">
        <v>80.0642</v>
      </c>
      <c r="F69" s="15"/>
      <c r="G69" s="15"/>
      <c r="H69" s="15"/>
      <c r="I69" s="15"/>
      <c r="J69" s="15"/>
      <c r="K69" s="15"/>
      <c r="L69" s="15"/>
      <c r="M69" s="15"/>
      <c r="N69" s="186"/>
      <c r="O69" s="33"/>
    </row>
    <row r="70" spans="2:15" s="28" customFormat="1" ht="15">
      <c r="B70" s="26"/>
      <c r="C70" s="136" t="s">
        <v>73</v>
      </c>
      <c r="D70" s="29" t="s">
        <v>8</v>
      </c>
      <c r="E70" s="461">
        <v>80.0642</v>
      </c>
      <c r="F70" s="15"/>
      <c r="G70" s="15"/>
      <c r="H70" s="15"/>
      <c r="I70" s="15"/>
      <c r="J70" s="15"/>
      <c r="K70" s="15"/>
      <c r="L70" s="15"/>
      <c r="M70" s="15"/>
      <c r="N70" s="186"/>
      <c r="O70" s="33"/>
    </row>
    <row r="71" spans="2:15" s="28" customFormat="1" ht="14.25">
      <c r="B71" s="26"/>
      <c r="G71" s="15"/>
      <c r="H71" s="15"/>
      <c r="I71" s="15"/>
      <c r="J71" s="15"/>
      <c r="K71" s="15"/>
      <c r="L71" s="15"/>
      <c r="M71" s="15"/>
      <c r="N71" s="186"/>
      <c r="O71" s="33"/>
    </row>
    <row r="72" spans="2:15" s="28" customFormat="1" ht="14.25">
      <c r="B72" s="26"/>
      <c r="G72" s="15"/>
      <c r="H72" s="15"/>
      <c r="I72" s="15"/>
      <c r="J72" s="15"/>
      <c r="K72" s="15"/>
      <c r="L72" s="15"/>
      <c r="M72" s="15"/>
      <c r="N72" s="186"/>
      <c r="O72" s="33"/>
    </row>
    <row r="73" spans="2:15" s="28" customFormat="1" ht="14.25">
      <c r="B73" s="26"/>
      <c r="D73" s="27"/>
      <c r="E73" s="15"/>
      <c r="F73" s="15"/>
      <c r="G73" s="15"/>
      <c r="H73" s="15"/>
      <c r="I73" s="15"/>
      <c r="J73" s="15"/>
      <c r="K73" s="15"/>
      <c r="L73" s="15"/>
      <c r="M73" s="15"/>
      <c r="N73" s="186"/>
      <c r="O73" s="33"/>
    </row>
    <row r="74" spans="2:15" s="28" customFormat="1" ht="14.25">
      <c r="B74" s="26"/>
      <c r="D74" s="27"/>
      <c r="E74" s="15"/>
      <c r="F74" s="15"/>
      <c r="G74" s="15"/>
      <c r="H74" s="15"/>
      <c r="I74" s="15"/>
      <c r="J74" s="15"/>
      <c r="K74" s="15"/>
      <c r="L74" s="15"/>
      <c r="M74" s="15"/>
      <c r="N74" s="186"/>
      <c r="O74" s="33"/>
    </row>
    <row r="75" spans="2:15" s="28" customFormat="1" ht="14.25">
      <c r="B75" s="26"/>
      <c r="C75" s="187" t="s">
        <v>81</v>
      </c>
      <c r="D75" s="27"/>
      <c r="E75" s="15"/>
      <c r="F75" s="15"/>
      <c r="G75" s="15"/>
      <c r="H75" s="15"/>
      <c r="I75" s="15"/>
      <c r="J75" s="15"/>
      <c r="K75" s="15"/>
      <c r="L75" s="15"/>
      <c r="M75" s="15"/>
      <c r="N75" s="186"/>
      <c r="O75" s="33"/>
    </row>
    <row r="76" spans="2:15" s="28" customFormat="1" ht="4.5" customHeight="1" thickBot="1">
      <c r="B76" s="35"/>
      <c r="C76" s="135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9"/>
    </row>
    <row r="77" spans="2:15" ht="5.45" customHeight="1">
      <c r="B77" s="40"/>
      <c r="E77" s="130"/>
      <c r="F77" s="132"/>
      <c r="G77" s="132"/>
      <c r="H77" s="132"/>
      <c r="I77" s="132"/>
      <c r="J77" s="132"/>
      <c r="K77" s="132"/>
      <c r="L77" s="132"/>
      <c r="M77" s="132"/>
    </row>
    <row r="78" spans="2:15" ht="15.95" customHeight="1" thickBot="1">
      <c r="B78" s="51" t="s">
        <v>33</v>
      </c>
      <c r="E78" s="130"/>
      <c r="F78" s="132"/>
      <c r="G78" s="132"/>
      <c r="H78" s="132"/>
      <c r="I78" s="132"/>
      <c r="J78" s="132"/>
      <c r="K78" s="132"/>
      <c r="L78" s="132"/>
      <c r="M78" s="132"/>
    </row>
    <row r="79" spans="2:15" ht="9" customHeight="1">
      <c r="B79" s="5"/>
      <c r="C79" s="6"/>
      <c r="D79" s="6"/>
      <c r="E79" s="7"/>
      <c r="F79" s="6"/>
      <c r="G79" s="6"/>
      <c r="H79" s="6"/>
      <c r="I79" s="6"/>
      <c r="J79" s="6"/>
      <c r="K79" s="6"/>
      <c r="L79" s="6"/>
      <c r="M79" s="6"/>
      <c r="N79" s="8"/>
    </row>
    <row r="80" spans="2:15" ht="22.5" customHeight="1">
      <c r="B80" s="14"/>
      <c r="E80" s="592" t="s">
        <v>77</v>
      </c>
      <c r="F80" s="592"/>
      <c r="G80" s="592"/>
      <c r="H80" s="592"/>
      <c r="I80" s="592"/>
      <c r="J80" s="592"/>
      <c r="K80" s="588"/>
      <c r="L80" s="588"/>
      <c r="M80" s="588"/>
      <c r="N80" s="3"/>
    </row>
    <row r="81" spans="2:14" ht="18" customHeight="1">
      <c r="B81" s="14"/>
      <c r="E81" s="591" t="s">
        <v>34</v>
      </c>
      <c r="F81" s="591"/>
      <c r="G81" s="591"/>
      <c r="H81" s="591" t="s">
        <v>35</v>
      </c>
      <c r="I81" s="591"/>
      <c r="J81" s="591"/>
      <c r="K81" s="589"/>
      <c r="L81" s="589"/>
      <c r="M81" s="589"/>
      <c r="N81" s="3"/>
    </row>
    <row r="82" spans="2:14" s="41" customFormat="1" ht="27" customHeight="1">
      <c r="B82" s="42"/>
      <c r="C82" s="133"/>
      <c r="E82" s="25" t="s">
        <v>89</v>
      </c>
      <c r="F82" s="25" t="s">
        <v>22</v>
      </c>
      <c r="G82" s="25" t="s">
        <v>23</v>
      </c>
      <c r="H82" s="25" t="s">
        <v>89</v>
      </c>
      <c r="I82" s="25" t="s">
        <v>22</v>
      </c>
      <c r="J82" s="25" t="s">
        <v>23</v>
      </c>
      <c r="K82" s="215"/>
      <c r="L82" s="215"/>
      <c r="M82" s="215"/>
      <c r="N82" s="43"/>
    </row>
    <row r="83" spans="2:14" ht="15">
      <c r="B83" s="14"/>
      <c r="C83" s="137" t="s">
        <v>5</v>
      </c>
      <c r="D83" s="29" t="s">
        <v>26</v>
      </c>
      <c r="E83" s="421">
        <v>28029.231</v>
      </c>
      <c r="F83" s="422">
        <v>28029.231</v>
      </c>
      <c r="G83" s="423">
        <v>28029.231</v>
      </c>
      <c r="H83" s="421">
        <v>264285.03600000002</v>
      </c>
      <c r="I83" s="422">
        <v>264285.03600000002</v>
      </c>
      <c r="J83" s="423">
        <v>264285.03600000002</v>
      </c>
      <c r="K83" s="212"/>
      <c r="L83" s="212"/>
      <c r="M83" s="212"/>
      <c r="N83" s="3"/>
    </row>
    <row r="84" spans="2:14" ht="15">
      <c r="B84" s="14"/>
      <c r="C84" s="219" t="s">
        <v>27</v>
      </c>
      <c r="D84" s="29" t="s">
        <v>28</v>
      </c>
      <c r="E84" s="424">
        <v>3515.9369999999999</v>
      </c>
      <c r="F84" s="416">
        <v>3515.9369999999999</v>
      </c>
      <c r="G84" s="425">
        <v>3515.9369999999999</v>
      </c>
      <c r="H84" s="424">
        <v>2274.8200000000002</v>
      </c>
      <c r="I84" s="416">
        <v>2274.8200000000002</v>
      </c>
      <c r="J84" s="425">
        <v>2274.8200000000002</v>
      </c>
      <c r="K84" s="212"/>
      <c r="L84" s="212"/>
      <c r="M84" s="212"/>
      <c r="N84" s="3"/>
    </row>
    <row r="85" spans="2:14" ht="15">
      <c r="B85" s="14"/>
      <c r="C85" s="220" t="s">
        <v>78</v>
      </c>
      <c r="D85" s="29" t="s">
        <v>8</v>
      </c>
      <c r="E85" s="426">
        <v>53.697000000000003</v>
      </c>
      <c r="F85" s="417">
        <v>53.697000000000003</v>
      </c>
      <c r="G85" s="427">
        <v>53.697000000000003</v>
      </c>
      <c r="H85" s="426">
        <v>31.7562</v>
      </c>
      <c r="I85" s="417">
        <v>31.7562</v>
      </c>
      <c r="J85" s="427">
        <v>31.7562</v>
      </c>
      <c r="K85" s="195"/>
      <c r="L85" s="195"/>
      <c r="M85" s="195"/>
      <c r="N85" s="3"/>
    </row>
    <row r="86" spans="2:14" ht="15">
      <c r="B86" s="14"/>
      <c r="C86" s="137" t="s">
        <v>96</v>
      </c>
      <c r="D86" s="29" t="s">
        <v>8</v>
      </c>
      <c r="E86" s="426">
        <v>83.796899999999994</v>
      </c>
      <c r="F86" s="417">
        <v>83.796899999999994</v>
      </c>
      <c r="G86" s="427">
        <v>83.796899999999994</v>
      </c>
      <c r="H86" s="426">
        <v>78.352500000000006</v>
      </c>
      <c r="I86" s="417">
        <v>78.352500000000006</v>
      </c>
      <c r="J86" s="427">
        <v>78.352500000000006</v>
      </c>
      <c r="K86" s="195"/>
      <c r="L86" s="195"/>
      <c r="M86" s="195"/>
      <c r="N86" s="3"/>
    </row>
    <row r="87" spans="2:14" ht="15">
      <c r="B87" s="14"/>
      <c r="C87" s="137" t="s">
        <v>97</v>
      </c>
      <c r="D87" s="29" t="s">
        <v>8</v>
      </c>
      <c r="E87" s="426">
        <v>83.796899999999994</v>
      </c>
      <c r="F87" s="417">
        <v>83.796899999999994</v>
      </c>
      <c r="G87" s="427">
        <v>83.796899999999994</v>
      </c>
      <c r="H87" s="426">
        <v>78.352500000000006</v>
      </c>
      <c r="I87" s="417">
        <v>78.352500000000006</v>
      </c>
      <c r="J87" s="427">
        <v>78.352500000000006</v>
      </c>
      <c r="K87" s="195"/>
      <c r="L87" s="195"/>
      <c r="M87" s="195"/>
      <c r="N87" s="3"/>
    </row>
    <row r="88" spans="2:14" ht="15">
      <c r="B88" s="14"/>
      <c r="C88" s="137" t="s">
        <v>98</v>
      </c>
      <c r="D88" s="29"/>
      <c r="E88" s="426">
        <v>83.796899999999994</v>
      </c>
      <c r="F88" s="417">
        <v>83.796899999999994</v>
      </c>
      <c r="G88" s="427">
        <v>83.796899999999994</v>
      </c>
      <c r="H88" s="426">
        <v>78.352500000000006</v>
      </c>
      <c r="I88" s="417">
        <v>78.352500000000006</v>
      </c>
      <c r="J88" s="427">
        <v>78.352500000000006</v>
      </c>
      <c r="K88" s="195"/>
      <c r="L88" s="195"/>
      <c r="M88" s="195"/>
      <c r="N88" s="3"/>
    </row>
    <row r="89" spans="2:14" ht="15">
      <c r="B89" s="14"/>
      <c r="C89" s="137" t="s">
        <v>99</v>
      </c>
      <c r="D89" s="29"/>
      <c r="E89" s="426">
        <v>83.796899999999994</v>
      </c>
      <c r="F89" s="417">
        <v>83.796899999999994</v>
      </c>
      <c r="G89" s="427">
        <v>83.796899999999994</v>
      </c>
      <c r="H89" s="426">
        <v>78.352500000000006</v>
      </c>
      <c r="I89" s="417">
        <v>78.352500000000006</v>
      </c>
      <c r="J89" s="427">
        <v>78.352500000000006</v>
      </c>
      <c r="K89" s="195"/>
      <c r="L89" s="195"/>
      <c r="M89" s="195"/>
      <c r="N89" s="3"/>
    </row>
    <row r="90" spans="2:14" ht="15">
      <c r="B90" s="14"/>
      <c r="C90" s="220" t="s">
        <v>79</v>
      </c>
      <c r="D90" s="29" t="s">
        <v>8</v>
      </c>
      <c r="E90" s="426">
        <v>1.5143</v>
      </c>
      <c r="F90" s="417">
        <v>1.5143</v>
      </c>
      <c r="G90" s="427">
        <v>1.5143</v>
      </c>
      <c r="H90" s="426">
        <v>1.2499</v>
      </c>
      <c r="I90" s="417">
        <v>1.2499</v>
      </c>
      <c r="J90" s="427">
        <v>1.2499</v>
      </c>
      <c r="K90" s="195"/>
      <c r="L90" s="195"/>
      <c r="M90" s="195"/>
      <c r="N90" s="3"/>
    </row>
    <row r="91" spans="2:14" ht="15">
      <c r="B91" s="14"/>
      <c r="C91" s="137" t="s">
        <v>100</v>
      </c>
      <c r="D91" s="29" t="s">
        <v>8</v>
      </c>
      <c r="E91" s="426">
        <v>78.505300000000005</v>
      </c>
      <c r="F91" s="417">
        <v>78.505300000000005</v>
      </c>
      <c r="G91" s="427">
        <v>78.505300000000005</v>
      </c>
      <c r="H91" s="426">
        <v>73.404700000000005</v>
      </c>
      <c r="I91" s="417">
        <v>73.404700000000005</v>
      </c>
      <c r="J91" s="427">
        <v>73.404700000000005</v>
      </c>
      <c r="K91" s="195"/>
      <c r="L91" s="195"/>
      <c r="M91" s="195"/>
      <c r="N91" s="3"/>
    </row>
    <row r="92" spans="2:14" ht="15">
      <c r="B92" s="14"/>
      <c r="C92" s="137" t="s">
        <v>103</v>
      </c>
      <c r="D92" s="29" t="s">
        <v>8</v>
      </c>
      <c r="E92" s="426">
        <v>78.505300000000005</v>
      </c>
      <c r="F92" s="417">
        <v>78.505300000000005</v>
      </c>
      <c r="G92" s="427">
        <v>78.505300000000005</v>
      </c>
      <c r="H92" s="426">
        <v>73.404700000000005</v>
      </c>
      <c r="I92" s="417">
        <v>73.404700000000005</v>
      </c>
      <c r="J92" s="427">
        <v>73.404700000000005</v>
      </c>
      <c r="K92" s="195"/>
      <c r="L92" s="195"/>
      <c r="M92" s="195"/>
      <c r="N92" s="3"/>
    </row>
    <row r="93" spans="2:14" ht="15">
      <c r="B93" s="14"/>
      <c r="C93" s="137" t="s">
        <v>101</v>
      </c>
      <c r="D93" s="29" t="s">
        <v>8</v>
      </c>
      <c r="E93" s="426">
        <v>78.505300000000005</v>
      </c>
      <c r="F93" s="417">
        <v>78.505300000000005</v>
      </c>
      <c r="G93" s="427">
        <v>78.505300000000005</v>
      </c>
      <c r="H93" s="426">
        <v>73.404700000000005</v>
      </c>
      <c r="I93" s="417">
        <v>73.404700000000005</v>
      </c>
      <c r="J93" s="427">
        <v>73.404700000000005</v>
      </c>
      <c r="K93" s="195"/>
      <c r="L93" s="195"/>
      <c r="M93" s="195"/>
      <c r="N93" s="3"/>
    </row>
    <row r="94" spans="2:14" ht="15">
      <c r="B94" s="14"/>
      <c r="C94" s="137" t="s">
        <v>102</v>
      </c>
      <c r="D94" s="29" t="s">
        <v>8</v>
      </c>
      <c r="E94" s="428">
        <v>78.505300000000005</v>
      </c>
      <c r="F94" s="429">
        <v>78.505300000000005</v>
      </c>
      <c r="G94" s="430">
        <v>78.505300000000005</v>
      </c>
      <c r="H94" s="428">
        <v>73.404700000000005</v>
      </c>
      <c r="I94" s="429">
        <v>73.404700000000005</v>
      </c>
      <c r="J94" s="430">
        <v>73.404700000000005</v>
      </c>
      <c r="K94" s="195"/>
      <c r="L94" s="195"/>
      <c r="M94" s="195"/>
      <c r="N94" s="3"/>
    </row>
    <row r="95" spans="2:14" ht="14.25">
      <c r="B95" s="14"/>
      <c r="C95" s="137"/>
      <c r="D95" s="29"/>
      <c r="E95" s="15"/>
      <c r="F95" s="15"/>
      <c r="G95" s="15"/>
      <c r="H95" s="15"/>
      <c r="I95" s="15"/>
      <c r="J95" s="15"/>
      <c r="K95" s="195"/>
      <c r="L95" s="195"/>
      <c r="M95" s="195"/>
      <c r="N95" s="3"/>
    </row>
    <row r="96" spans="2:14" ht="12.95" customHeight="1">
      <c r="B96" s="44" t="s">
        <v>37</v>
      </c>
      <c r="C96" s="16"/>
      <c r="D96" s="45"/>
      <c r="N96" s="3"/>
    </row>
    <row r="97" spans="2:14" ht="13.5" thickBot="1">
      <c r="B97" s="185" t="s">
        <v>80</v>
      </c>
      <c r="C97" s="46"/>
      <c r="D97" s="47"/>
      <c r="E97" s="48"/>
      <c r="F97" s="131"/>
      <c r="G97" s="131"/>
      <c r="H97" s="131"/>
      <c r="I97" s="131"/>
      <c r="J97" s="131"/>
      <c r="K97" s="131"/>
      <c r="L97" s="21"/>
      <c r="M97" s="131"/>
      <c r="N97" s="23"/>
    </row>
    <row r="98" spans="2:14" ht="9.75" customHeight="1">
      <c r="B98" s="50"/>
      <c r="E98" s="49"/>
      <c r="F98" s="134"/>
      <c r="G98" s="134"/>
      <c r="H98" s="134"/>
      <c r="I98" s="134"/>
      <c r="J98" s="134"/>
      <c r="K98" s="134"/>
      <c r="L98" s="50"/>
      <c r="M98" s="134"/>
    </row>
  </sheetData>
  <sheetProtection algorithmName="SHA-512" hashValue="JsOv54I5JqehW0efOyu472A/e2zJGYOEOpFVq0LbSGxY2Wc9klLkpWbD+MS2O/8Y3xx4VTn8npMBZWXk1R6+pg==" saltValue="JYc9j5FaQsc38LpXDASXtQ==" spinCount="100000" sheet="1" objects="1" scenarios="1"/>
  <mergeCells count="15">
    <mergeCell ref="B2:N2"/>
    <mergeCell ref="C9:G9"/>
    <mergeCell ref="C17:G17"/>
    <mergeCell ref="C28:G28"/>
    <mergeCell ref="E46:F46"/>
    <mergeCell ref="G46:H46"/>
    <mergeCell ref="I46:J46"/>
    <mergeCell ref="K80:M80"/>
    <mergeCell ref="K81:M81"/>
    <mergeCell ref="K55:M55"/>
    <mergeCell ref="E81:G81"/>
    <mergeCell ref="H81:J81"/>
    <mergeCell ref="E80:J80"/>
    <mergeCell ref="E55:F55"/>
    <mergeCell ref="G55:H55"/>
  </mergeCells>
  <phoneticPr fontId="10" type="noConversion"/>
  <printOptions horizontalCentered="1"/>
  <pageMargins left="0.31496062992125984" right="0.23622047244094491" top="0.35433070866141736" bottom="0.23622047244094491" header="0.27559055118110237" footer="0"/>
  <pageSetup paperSize="9" scale="45" orientation="portrait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2"/>
  <sheetViews>
    <sheetView showGridLines="0" topLeftCell="A9" zoomScaleNormal="100" workbookViewId="0">
      <selection activeCell="C33" sqref="C33"/>
    </sheetView>
  </sheetViews>
  <sheetFormatPr baseColWidth="10" defaultRowHeight="12.75"/>
  <cols>
    <col min="1" max="1" width="60.28515625" style="337" customWidth="1"/>
    <col min="2" max="2" width="13" style="337" customWidth="1"/>
    <col min="3" max="3" width="10.5703125" style="337" bestFit="1" customWidth="1"/>
    <col min="4" max="4" width="11.42578125" style="338"/>
    <col min="5" max="16384" width="11.42578125" style="337"/>
  </cols>
  <sheetData>
    <row r="1" spans="1:10" ht="18">
      <c r="A1" s="598" t="s">
        <v>214</v>
      </c>
      <c r="B1" s="598"/>
    </row>
    <row r="2" spans="1:10">
      <c r="A2" s="599" t="s">
        <v>206</v>
      </c>
      <c r="B2" s="599"/>
      <c r="C2" s="340"/>
    </row>
    <row r="3" spans="1:10">
      <c r="A3" s="339"/>
      <c r="B3" s="339"/>
      <c r="C3" s="339"/>
    </row>
    <row r="4" spans="1:10" ht="15">
      <c r="A4" s="341" t="s">
        <v>110</v>
      </c>
      <c r="B4" s="341"/>
      <c r="C4" s="341"/>
    </row>
    <row r="5" spans="1:10" ht="15" thickBot="1">
      <c r="A5" s="342" t="s">
        <v>207</v>
      </c>
      <c r="B5" s="343"/>
    </row>
    <row r="6" spans="1:10" s="338" customFormat="1" ht="18.75" customHeight="1" thickBot="1">
      <c r="A6" s="344" t="s">
        <v>111</v>
      </c>
      <c r="B6" s="345" t="s">
        <v>8</v>
      </c>
      <c r="C6" s="337"/>
      <c r="E6" s="337"/>
      <c r="F6" s="337"/>
      <c r="G6" s="337"/>
      <c r="H6" s="337"/>
      <c r="I6" s="337"/>
      <c r="J6" s="337"/>
    </row>
    <row r="7" spans="1:10" s="338" customFormat="1">
      <c r="A7" s="346" t="s">
        <v>129</v>
      </c>
      <c r="B7" s="347">
        <v>272.99270000000001</v>
      </c>
      <c r="C7" s="504"/>
      <c r="D7" s="348"/>
      <c r="E7" s="349"/>
      <c r="F7" s="337"/>
      <c r="G7" s="337"/>
      <c r="H7" s="337"/>
      <c r="I7" s="337"/>
      <c r="J7" s="337"/>
    </row>
    <row r="8" spans="1:10" s="338" customFormat="1">
      <c r="A8" s="346" t="s">
        <v>131</v>
      </c>
      <c r="B8" s="350">
        <v>107.2479</v>
      </c>
      <c r="C8" s="504"/>
      <c r="D8" s="348"/>
      <c r="E8" s="349"/>
      <c r="F8" s="337"/>
      <c r="G8" s="337"/>
      <c r="H8" s="337"/>
      <c r="I8" s="337"/>
      <c r="J8" s="337"/>
    </row>
    <row r="9" spans="1:10" s="338" customFormat="1">
      <c r="A9" s="346" t="s">
        <v>130</v>
      </c>
      <c r="B9" s="350">
        <v>272.99270000000001</v>
      </c>
      <c r="C9" s="504"/>
      <c r="D9" s="348"/>
      <c r="E9" s="337"/>
      <c r="F9" s="337"/>
      <c r="G9" s="337"/>
      <c r="H9" s="337"/>
      <c r="I9" s="337"/>
      <c r="J9" s="337"/>
    </row>
    <row r="10" spans="1:10" s="338" customFormat="1">
      <c r="A10" s="346" t="s">
        <v>132</v>
      </c>
      <c r="B10" s="350">
        <v>107.2479</v>
      </c>
      <c r="C10" s="504"/>
      <c r="D10" s="348"/>
      <c r="E10" s="337"/>
      <c r="F10" s="337"/>
      <c r="G10" s="337"/>
      <c r="H10" s="337"/>
      <c r="I10" s="337"/>
      <c r="J10" s="337"/>
    </row>
    <row r="11" spans="1:10" s="338" customFormat="1">
      <c r="A11" s="346"/>
      <c r="B11" s="350"/>
      <c r="C11" s="504"/>
      <c r="D11" s="348"/>
      <c r="E11" s="337"/>
      <c r="F11" s="337"/>
      <c r="G11" s="337"/>
      <c r="H11" s="337"/>
      <c r="I11" s="337"/>
      <c r="J11" s="337"/>
    </row>
    <row r="12" spans="1:10" s="338" customFormat="1">
      <c r="A12" s="346" t="s">
        <v>139</v>
      </c>
      <c r="B12" s="350">
        <v>272.99270000000001</v>
      </c>
      <c r="C12" s="504"/>
      <c r="D12" s="348"/>
      <c r="E12" s="337"/>
      <c r="F12" s="348"/>
    </row>
    <row r="13" spans="1:10" s="338" customFormat="1">
      <c r="A13" s="346" t="s">
        <v>133</v>
      </c>
      <c r="B13" s="350">
        <v>107.2479</v>
      </c>
      <c r="C13" s="504"/>
      <c r="D13" s="348"/>
      <c r="E13" s="337"/>
      <c r="F13" s="348"/>
    </row>
    <row r="14" spans="1:10" s="338" customFormat="1">
      <c r="A14" s="346"/>
      <c r="B14" s="350"/>
      <c r="C14" s="504"/>
      <c r="D14" s="348"/>
      <c r="E14" s="337"/>
      <c r="F14" s="348"/>
    </row>
    <row r="15" spans="1:10" s="338" customFormat="1">
      <c r="A15" s="346" t="s">
        <v>114</v>
      </c>
      <c r="B15" s="350">
        <v>272.99270000000001</v>
      </c>
      <c r="C15" s="504"/>
      <c r="D15" s="348"/>
      <c r="E15" s="337"/>
      <c r="F15" s="348"/>
    </row>
    <row r="16" spans="1:10" s="338" customFormat="1">
      <c r="A16" s="346" t="s">
        <v>115</v>
      </c>
      <c r="B16" s="350">
        <v>107.2479</v>
      </c>
      <c r="C16" s="504"/>
      <c r="D16" s="348"/>
      <c r="E16" s="337"/>
      <c r="F16" s="348"/>
    </row>
    <row r="17" spans="1:6" s="338" customFormat="1" ht="13.5" thickBot="1">
      <c r="A17" s="346"/>
      <c r="B17" s="351"/>
      <c r="C17" s="504"/>
      <c r="D17" s="348"/>
      <c r="E17" s="337"/>
    </row>
    <row r="18" spans="1:6" s="338" customFormat="1">
      <c r="A18" s="352" t="s">
        <v>135</v>
      </c>
      <c r="B18" s="347">
        <v>272.48239999999998</v>
      </c>
      <c r="C18" s="504"/>
      <c r="D18" s="348"/>
      <c r="E18" s="337"/>
      <c r="F18" s="348"/>
    </row>
    <row r="19" spans="1:6" s="338" customFormat="1">
      <c r="A19" s="353" t="s">
        <v>136</v>
      </c>
      <c r="B19" s="350">
        <v>103.42270000000001</v>
      </c>
      <c r="C19" s="504"/>
      <c r="D19" s="348"/>
      <c r="E19" s="349"/>
      <c r="F19" s="348"/>
    </row>
    <row r="20" spans="1:6" s="338" customFormat="1">
      <c r="A20" s="353" t="s">
        <v>137</v>
      </c>
      <c r="B20" s="350">
        <v>272.48239999999998</v>
      </c>
      <c r="C20" s="504"/>
      <c r="D20" s="348"/>
      <c r="E20" s="337"/>
      <c r="F20" s="348"/>
    </row>
    <row r="21" spans="1:6" s="338" customFormat="1">
      <c r="A21" s="353" t="s">
        <v>138</v>
      </c>
      <c r="B21" s="350">
        <v>103.42270000000001</v>
      </c>
      <c r="C21" s="504"/>
      <c r="D21" s="348"/>
      <c r="E21" s="349"/>
      <c r="F21" s="348"/>
    </row>
    <row r="22" spans="1:6" s="338" customFormat="1">
      <c r="A22" s="353"/>
      <c r="B22" s="350"/>
      <c r="C22" s="504"/>
      <c r="D22" s="348"/>
      <c r="E22" s="337"/>
      <c r="F22" s="348"/>
    </row>
    <row r="23" spans="1:6" s="338" customFormat="1">
      <c r="A23" s="353" t="s">
        <v>134</v>
      </c>
      <c r="B23" s="350">
        <v>272.48239999999998</v>
      </c>
      <c r="C23" s="504"/>
      <c r="D23" s="348"/>
      <c r="E23" s="337"/>
      <c r="F23" s="348"/>
    </row>
    <row r="24" spans="1:6" s="338" customFormat="1">
      <c r="A24" s="353" t="s">
        <v>140</v>
      </c>
      <c r="B24" s="350">
        <v>103.42270000000001</v>
      </c>
      <c r="C24" s="504"/>
      <c r="D24" s="348"/>
      <c r="E24" s="337"/>
      <c r="F24" s="348"/>
    </row>
    <row r="25" spans="1:6" s="338" customFormat="1">
      <c r="A25" s="353"/>
      <c r="B25" s="350"/>
      <c r="C25" s="504"/>
      <c r="D25" s="348"/>
      <c r="E25" s="337"/>
      <c r="F25" s="348"/>
    </row>
    <row r="26" spans="1:6" s="338" customFormat="1">
      <c r="A26" s="353" t="s">
        <v>118</v>
      </c>
      <c r="B26" s="350">
        <v>272.48239999999998</v>
      </c>
      <c r="C26" s="504"/>
      <c r="D26" s="348"/>
      <c r="E26" s="337"/>
      <c r="F26" s="348"/>
    </row>
    <row r="27" spans="1:6" s="338" customFormat="1">
      <c r="A27" s="353" t="s">
        <v>119</v>
      </c>
      <c r="B27" s="350">
        <v>103.42270000000001</v>
      </c>
      <c r="C27" s="504"/>
      <c r="D27" s="348"/>
      <c r="E27" s="337"/>
      <c r="F27" s="348"/>
    </row>
    <row r="28" spans="1:6" s="338" customFormat="1" ht="13.5" thickBot="1">
      <c r="A28" s="354"/>
      <c r="B28" s="355"/>
      <c r="C28" s="504"/>
      <c r="D28" s="348"/>
      <c r="E28" s="337"/>
    </row>
    <row r="29" spans="1:6">
      <c r="D29" s="348"/>
    </row>
    <row r="30" spans="1:6" s="338" customFormat="1" ht="15">
      <c r="A30" s="600" t="s">
        <v>120</v>
      </c>
      <c r="B30" s="600"/>
      <c r="C30" s="600"/>
      <c r="D30" s="348"/>
      <c r="E30" s="337"/>
    </row>
    <row r="31" spans="1:6" s="338" customFormat="1" ht="15">
      <c r="A31" s="356" t="s">
        <v>121</v>
      </c>
      <c r="B31" s="356"/>
      <c r="C31" s="356"/>
      <c r="D31" s="348"/>
      <c r="E31" s="337"/>
    </row>
    <row r="32" spans="1:6" s="338" customFormat="1" ht="15" thickBot="1">
      <c r="A32" s="342" t="str">
        <f>+A5</f>
        <v>Según instrucción Ley 9497, Res. SE N° 283/24, Decreto N° 1680/2024</v>
      </c>
      <c r="B32" s="342"/>
      <c r="C32" s="342"/>
      <c r="D32" s="348"/>
      <c r="E32" s="337"/>
    </row>
    <row r="33" spans="1:6" s="338" customFormat="1" ht="22.5" customHeight="1" thickBot="1">
      <c r="A33" s="357" t="s">
        <v>122</v>
      </c>
      <c r="B33" s="357" t="s">
        <v>8</v>
      </c>
      <c r="C33" s="337"/>
      <c r="D33" s="348"/>
      <c r="E33" s="337"/>
    </row>
    <row r="34" spans="1:6" s="338" customFormat="1">
      <c r="A34" s="358" t="s">
        <v>129</v>
      </c>
      <c r="B34" s="347">
        <v>204.96180000000001</v>
      </c>
      <c r="C34" s="504"/>
      <c r="D34" s="348"/>
      <c r="F34" s="348"/>
    </row>
    <row r="35" spans="1:6" s="338" customFormat="1">
      <c r="A35" s="346" t="s">
        <v>131</v>
      </c>
      <c r="B35" s="350">
        <v>76.755799999999994</v>
      </c>
      <c r="C35" s="504"/>
      <c r="D35" s="348"/>
      <c r="F35" s="348"/>
    </row>
    <row r="36" spans="1:6" s="338" customFormat="1">
      <c r="A36" s="346" t="s">
        <v>130</v>
      </c>
      <c r="B36" s="350">
        <v>204.96180000000001</v>
      </c>
      <c r="C36" s="504"/>
      <c r="D36" s="348"/>
      <c r="F36" s="348"/>
    </row>
    <row r="37" spans="1:6" s="338" customFormat="1">
      <c r="A37" s="346" t="s">
        <v>132</v>
      </c>
      <c r="B37" s="350">
        <v>76.755799999999994</v>
      </c>
      <c r="C37" s="504"/>
      <c r="D37" s="348"/>
      <c r="F37" s="348"/>
    </row>
    <row r="38" spans="1:6" s="338" customFormat="1">
      <c r="A38" s="346"/>
      <c r="B38" s="350"/>
      <c r="C38" s="504"/>
      <c r="D38" s="348"/>
      <c r="F38" s="348"/>
    </row>
    <row r="39" spans="1:6" s="338" customFormat="1">
      <c r="A39" s="346" t="s">
        <v>112</v>
      </c>
      <c r="B39" s="350">
        <v>204.96180000000001</v>
      </c>
      <c r="C39" s="504"/>
      <c r="D39" s="348"/>
      <c r="F39" s="348"/>
    </row>
    <row r="40" spans="1:6" s="338" customFormat="1">
      <c r="A40" s="346" t="s">
        <v>113</v>
      </c>
      <c r="B40" s="350">
        <v>76.755799999999994</v>
      </c>
      <c r="C40" s="504"/>
      <c r="D40" s="348"/>
      <c r="F40" s="348"/>
    </row>
    <row r="41" spans="1:6" s="338" customFormat="1">
      <c r="A41" s="346"/>
      <c r="B41" s="350"/>
      <c r="C41" s="504"/>
      <c r="D41" s="348"/>
      <c r="F41" s="348"/>
    </row>
    <row r="42" spans="1:6" s="338" customFormat="1">
      <c r="A42" s="346" t="s">
        <v>114</v>
      </c>
      <c r="B42" s="350">
        <v>204.96180000000001</v>
      </c>
      <c r="C42" s="504"/>
      <c r="D42" s="348"/>
      <c r="F42" s="348"/>
    </row>
    <row r="43" spans="1:6" s="338" customFormat="1" ht="13.5" thickBot="1">
      <c r="A43" s="359" t="s">
        <v>115</v>
      </c>
      <c r="B43" s="351">
        <v>76.755799999999994</v>
      </c>
      <c r="C43" s="504"/>
      <c r="D43" s="348"/>
      <c r="F43" s="348"/>
    </row>
    <row r="44" spans="1:6" s="338" customFormat="1">
      <c r="A44" s="352" t="s">
        <v>135</v>
      </c>
      <c r="B44" s="347">
        <v>206.50710000000001</v>
      </c>
      <c r="C44" s="504"/>
      <c r="D44" s="348"/>
      <c r="F44" s="348"/>
    </row>
    <row r="45" spans="1:6" s="338" customFormat="1">
      <c r="A45" s="353" t="s">
        <v>136</v>
      </c>
      <c r="B45" s="350">
        <v>75.411100000000005</v>
      </c>
      <c r="C45" s="504"/>
      <c r="D45" s="348"/>
      <c r="F45" s="348"/>
    </row>
    <row r="46" spans="1:6" s="338" customFormat="1">
      <c r="A46" s="353" t="s">
        <v>137</v>
      </c>
      <c r="B46" s="350">
        <v>206.50710000000001</v>
      </c>
      <c r="C46" s="504"/>
      <c r="D46" s="348"/>
      <c r="F46" s="348"/>
    </row>
    <row r="47" spans="1:6" s="338" customFormat="1">
      <c r="A47" s="353" t="s">
        <v>138</v>
      </c>
      <c r="B47" s="350">
        <v>75.411100000000005</v>
      </c>
      <c r="C47" s="504"/>
      <c r="D47" s="348"/>
      <c r="F47" s="348"/>
    </row>
    <row r="48" spans="1:6" s="338" customFormat="1">
      <c r="A48" s="353"/>
      <c r="B48" s="350"/>
      <c r="C48" s="504"/>
      <c r="D48" s="348"/>
      <c r="F48" s="348"/>
    </row>
    <row r="49" spans="1:6" s="338" customFormat="1">
      <c r="A49" s="353" t="s">
        <v>116</v>
      </c>
      <c r="B49" s="350">
        <v>206.50710000000001</v>
      </c>
      <c r="C49" s="504"/>
      <c r="D49" s="348"/>
      <c r="F49" s="348"/>
    </row>
    <row r="50" spans="1:6" s="338" customFormat="1">
      <c r="A50" s="353" t="s">
        <v>117</v>
      </c>
      <c r="B50" s="350">
        <v>75.411100000000005</v>
      </c>
      <c r="C50" s="504"/>
      <c r="D50" s="348"/>
      <c r="F50" s="348"/>
    </row>
    <row r="51" spans="1:6" s="338" customFormat="1">
      <c r="A51" s="353"/>
      <c r="B51" s="350"/>
      <c r="C51" s="504"/>
      <c r="D51" s="348"/>
      <c r="F51" s="348"/>
    </row>
    <row r="52" spans="1:6" s="338" customFormat="1">
      <c r="A52" s="353" t="s">
        <v>118</v>
      </c>
      <c r="B52" s="350">
        <v>206.50710000000001</v>
      </c>
      <c r="C52" s="504"/>
      <c r="D52" s="348"/>
      <c r="F52" s="348"/>
    </row>
    <row r="53" spans="1:6" s="338" customFormat="1">
      <c r="A53" s="353" t="s">
        <v>119</v>
      </c>
      <c r="B53" s="350">
        <v>75.411100000000005</v>
      </c>
      <c r="C53" s="504"/>
      <c r="D53" s="348"/>
      <c r="F53" s="348"/>
    </row>
    <row r="54" spans="1:6" s="338" customFormat="1" ht="13.5" thickBot="1">
      <c r="A54" s="354"/>
      <c r="B54" s="360"/>
      <c r="C54" s="504"/>
      <c r="D54" s="361"/>
      <c r="E54" s="337"/>
    </row>
    <row r="55" spans="1:6" s="338" customFormat="1">
      <c r="A55" s="362"/>
      <c r="B55" s="362"/>
      <c r="C55" s="504"/>
      <c r="E55" s="337"/>
    </row>
    <row r="56" spans="1:6" s="338" customFormat="1" ht="15.75">
      <c r="A56" s="363" t="s">
        <v>123</v>
      </c>
      <c r="B56" s="364"/>
      <c r="C56" s="337"/>
      <c r="E56" s="337"/>
    </row>
    <row r="57" spans="1:6" s="338" customFormat="1" ht="15" thickBot="1">
      <c r="A57" s="342" t="str">
        <f>+A32</f>
        <v>Según instrucción Ley 9497, Res. SE N° 283/24, Decreto N° 1680/2024</v>
      </c>
      <c r="B57" s="365"/>
      <c r="C57" s="337"/>
      <c r="E57" s="337"/>
    </row>
    <row r="58" spans="1:6" s="338" customFormat="1" ht="13.5" thickBot="1">
      <c r="A58" s="366" t="s">
        <v>124</v>
      </c>
      <c r="B58" s="367" t="s">
        <v>8</v>
      </c>
      <c r="C58" s="337"/>
      <c r="E58" s="337"/>
    </row>
    <row r="59" spans="1:6" s="338" customFormat="1">
      <c r="A59" s="368" t="s">
        <v>125</v>
      </c>
      <c r="B59" s="369">
        <v>35.132899999999999</v>
      </c>
      <c r="C59" s="504"/>
      <c r="D59" s="348"/>
      <c r="E59" s="348"/>
      <c r="F59" s="496"/>
    </row>
    <row r="60" spans="1:6" s="338" customFormat="1">
      <c r="A60" s="370" t="s">
        <v>126</v>
      </c>
      <c r="B60" s="371">
        <v>57.575299999999999</v>
      </c>
      <c r="C60" s="504"/>
      <c r="D60" s="348"/>
      <c r="E60" s="348"/>
      <c r="F60" s="496"/>
    </row>
    <row r="61" spans="1:6" s="338" customFormat="1">
      <c r="A61" s="370" t="s">
        <v>127</v>
      </c>
      <c r="B61" s="371">
        <v>174.0778</v>
      </c>
      <c r="C61" s="504"/>
      <c r="D61" s="348"/>
      <c r="E61" s="348"/>
      <c r="F61" s="496"/>
    </row>
    <row r="62" spans="1:6" s="338" customFormat="1" ht="13.5" thickBot="1">
      <c r="A62" s="372" t="s">
        <v>128</v>
      </c>
      <c r="B62" s="373">
        <v>173.57220000000001</v>
      </c>
      <c r="C62" s="504"/>
      <c r="D62" s="348"/>
      <c r="E62" s="348"/>
      <c r="F62" s="496"/>
    </row>
  </sheetData>
  <sheetProtection algorithmName="SHA-512" hashValue="QI5k+7C25Qkc8vJjlY7T9Gvm82HtYRMfqRr73QMG4YS57ZOK2kjI3rYIxdcZNAF7xpalsJZDgfuH0nAQLWrdvg==" saltValue="ahSufpohmq/PiwifeAqeuQ==" spinCount="100000" sheet="1" objects="1" scenarios="1"/>
  <mergeCells count="3">
    <mergeCell ref="A1:B1"/>
    <mergeCell ref="A2:B2"/>
    <mergeCell ref="A30:C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T59"/>
  <sheetViews>
    <sheetView showGridLines="0" zoomScale="75" zoomScaleNormal="75" workbookViewId="0">
      <selection activeCell="E43" sqref="E43:F45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3" style="54" customWidth="1"/>
    <col min="4" max="4" width="8.42578125" style="54" customWidth="1"/>
    <col min="5" max="5" width="12.85546875" style="55" customWidth="1"/>
    <col min="6" max="9" width="12.85546875" style="54" customWidth="1"/>
    <col min="10" max="10" width="12.140625" style="54" customWidth="1"/>
    <col min="11" max="11" width="12" style="54" customWidth="1"/>
    <col min="12" max="12" width="13.140625" style="54" customWidth="1"/>
    <col min="13" max="13" width="13.85546875" style="54" customWidth="1"/>
    <col min="14" max="14" width="13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s="309" customFormat="1" ht="33" customHeight="1">
      <c r="A2" s="303"/>
      <c r="B2" s="580" t="s">
        <v>215</v>
      </c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  <c r="R2" s="580"/>
      <c r="S2" s="580"/>
      <c r="T2" s="580"/>
    </row>
    <row r="3" spans="1:20" s="309" customFormat="1" ht="3.95" customHeight="1" thickBot="1">
      <c r="E3" s="302"/>
    </row>
    <row r="4" spans="1:20" s="309" customFormat="1" ht="27.75" customHeight="1">
      <c r="B4" s="583" t="s">
        <v>87</v>
      </c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584"/>
      <c r="P4" s="584"/>
      <c r="Q4" s="584"/>
      <c r="R4" s="584"/>
      <c r="S4" s="584"/>
      <c r="T4" s="585"/>
    </row>
    <row r="5" spans="1:20" s="309" customFormat="1" ht="22.5" customHeight="1">
      <c r="A5" s="301"/>
      <c r="B5" s="308"/>
      <c r="C5" s="235" t="s">
        <v>206</v>
      </c>
      <c r="D5" s="314"/>
      <c r="E5" s="315"/>
      <c r="F5" s="305"/>
      <c r="G5" s="305"/>
      <c r="H5" s="305"/>
      <c r="I5" s="305"/>
      <c r="J5" s="305"/>
      <c r="K5" s="305"/>
      <c r="L5" s="305"/>
      <c r="M5" s="306"/>
      <c r="N5" s="306"/>
      <c r="O5" s="307"/>
      <c r="P5" s="245"/>
      <c r="Q5" s="306"/>
      <c r="R5" s="306"/>
      <c r="S5" s="306"/>
      <c r="T5" s="310"/>
    </row>
    <row r="6" spans="1:20" ht="5.45" customHeight="1" thickBot="1">
      <c r="B6" s="71"/>
      <c r="C6" s="203"/>
      <c r="D6" s="72"/>
      <c r="E6" s="73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4"/>
    </row>
    <row r="7" spans="1:20" ht="18.75" thickBot="1">
      <c r="B7" s="75" t="s">
        <v>0</v>
      </c>
      <c r="L7" s="78"/>
      <c r="M7" s="78"/>
      <c r="N7" s="78"/>
      <c r="O7" s="78"/>
      <c r="P7" s="78"/>
      <c r="Q7" s="78"/>
      <c r="R7" s="78"/>
      <c r="S7" s="78"/>
      <c r="T7" s="78"/>
    </row>
    <row r="8" spans="1:20" ht="9" customHeight="1">
      <c r="B8" s="7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80"/>
    </row>
    <row r="9" spans="1:20" ht="15.75">
      <c r="B9" s="81" t="s">
        <v>10</v>
      </c>
      <c r="E9" s="155"/>
      <c r="H9" s="178"/>
      <c r="J9" s="155"/>
      <c r="K9" s="55"/>
      <c r="L9" s="98"/>
      <c r="M9" s="98"/>
      <c r="N9" s="98"/>
      <c r="R9" s="98"/>
      <c r="S9" s="98"/>
      <c r="T9" s="64"/>
    </row>
    <row r="10" spans="1:20" ht="14.25">
      <c r="B10" s="96"/>
      <c r="E10" s="177" t="s">
        <v>12</v>
      </c>
      <c r="J10" s="204"/>
      <c r="K10" s="55"/>
      <c r="L10" s="98"/>
      <c r="M10" s="98"/>
      <c r="N10" s="98"/>
      <c r="R10" s="98"/>
      <c r="S10" s="98"/>
      <c r="T10" s="64"/>
    </row>
    <row r="11" spans="1:20" ht="14.25">
      <c r="B11" s="96"/>
      <c r="C11" s="166" t="s">
        <v>5</v>
      </c>
      <c r="D11" s="176" t="s">
        <v>6</v>
      </c>
      <c r="E11" s="93">
        <v>12209.757</v>
      </c>
      <c r="H11" s="166"/>
      <c r="I11" s="175"/>
      <c r="J11" s="98"/>
      <c r="K11" s="55"/>
      <c r="L11" s="98"/>
      <c r="M11" s="98"/>
      <c r="N11" s="98"/>
      <c r="R11" s="98"/>
      <c r="S11" s="98"/>
      <c r="T11" s="64"/>
    </row>
    <row r="12" spans="1:20" ht="14.25">
      <c r="B12" s="96"/>
      <c r="C12" s="136" t="s">
        <v>104</v>
      </c>
      <c r="D12" s="19" t="s">
        <v>8</v>
      </c>
      <c r="E12" s="98">
        <v>127.6546</v>
      </c>
      <c r="H12" s="166"/>
      <c r="I12" s="175"/>
      <c r="J12" s="98"/>
      <c r="K12" s="55"/>
      <c r="L12" s="98"/>
      <c r="M12" s="98"/>
      <c r="N12" s="98"/>
      <c r="R12" s="98"/>
      <c r="S12" s="98"/>
      <c r="T12" s="64"/>
    </row>
    <row r="13" spans="1:20" ht="14.25">
      <c r="B13" s="96"/>
      <c r="C13" s="136" t="s">
        <v>105</v>
      </c>
      <c r="D13" s="19" t="s">
        <v>8</v>
      </c>
      <c r="E13" s="98">
        <v>127.6546</v>
      </c>
      <c r="G13" s="174"/>
      <c r="I13" s="174"/>
      <c r="K13" s="55"/>
      <c r="L13" s="98"/>
      <c r="M13" s="98"/>
      <c r="N13" s="98"/>
      <c r="R13" s="98"/>
      <c r="S13" s="98"/>
      <c r="T13" s="64"/>
    </row>
    <row r="14" spans="1:20" ht="3.95" customHeight="1" thickBot="1">
      <c r="B14" s="115"/>
      <c r="C14" s="116"/>
      <c r="D14" s="116"/>
      <c r="E14" s="117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73"/>
      <c r="S14" s="173"/>
      <c r="T14" s="118"/>
    </row>
    <row r="15" spans="1:20" ht="3.95" customHeight="1">
      <c r="B15" s="78"/>
      <c r="T15" s="78"/>
    </row>
    <row r="16" spans="1:20" ht="16.5" customHeight="1" thickBot="1">
      <c r="B16" s="75" t="s">
        <v>14</v>
      </c>
      <c r="O16" s="98"/>
      <c r="P16" s="98"/>
      <c r="T16" s="116"/>
    </row>
    <row r="17" spans="2:20" ht="15.75">
      <c r="B17" s="76" t="s">
        <v>15</v>
      </c>
      <c r="C17" s="78"/>
      <c r="D17" s="78"/>
      <c r="E17" s="79"/>
      <c r="F17" s="78"/>
      <c r="G17" s="78"/>
      <c r="H17" s="78"/>
      <c r="I17" s="78"/>
      <c r="J17" s="78"/>
      <c r="K17" s="78"/>
      <c r="L17" s="78"/>
      <c r="M17" s="78"/>
      <c r="N17" s="78"/>
      <c r="O17" s="172"/>
      <c r="P17" s="172"/>
      <c r="Q17" s="78"/>
      <c r="R17" s="78"/>
      <c r="S17" s="78"/>
      <c r="T17" s="80"/>
    </row>
    <row r="18" spans="2:20" ht="3.75" customHeight="1">
      <c r="B18" s="96"/>
      <c r="T18" s="64"/>
    </row>
    <row r="19" spans="2:20" ht="13.5" customHeight="1">
      <c r="B19" s="96"/>
      <c r="E19" s="581" t="s">
        <v>16</v>
      </c>
      <c r="F19" s="582"/>
      <c r="G19" s="581" t="s">
        <v>17</v>
      </c>
      <c r="H19" s="582"/>
      <c r="I19" s="581" t="s">
        <v>18</v>
      </c>
      <c r="J19" s="582"/>
      <c r="K19" s="581" t="s">
        <v>19</v>
      </c>
      <c r="L19" s="586"/>
      <c r="M19" s="581" t="s">
        <v>20</v>
      </c>
      <c r="N19" s="582"/>
      <c r="P19" s="55"/>
      <c r="R19" s="171" t="s">
        <v>21</v>
      </c>
      <c r="S19" s="170"/>
      <c r="T19" s="64"/>
    </row>
    <row r="20" spans="2:20" ht="22.5">
      <c r="B20" s="96"/>
      <c r="E20" s="152" t="s">
        <v>22</v>
      </c>
      <c r="F20" s="152" t="s">
        <v>23</v>
      </c>
      <c r="G20" s="152" t="s">
        <v>22</v>
      </c>
      <c r="H20" s="152" t="s">
        <v>23</v>
      </c>
      <c r="I20" s="152" t="s">
        <v>22</v>
      </c>
      <c r="J20" s="152" t="s">
        <v>23</v>
      </c>
      <c r="K20" s="152" t="s">
        <v>22</v>
      </c>
      <c r="L20" s="152" t="s">
        <v>23</v>
      </c>
      <c r="M20" s="152" t="s">
        <v>22</v>
      </c>
      <c r="N20" s="152" t="s">
        <v>23</v>
      </c>
      <c r="R20" s="152" t="s">
        <v>24</v>
      </c>
      <c r="S20" s="169"/>
      <c r="T20" s="64"/>
    </row>
    <row r="21" spans="2:20" s="119" customFormat="1" ht="14.25">
      <c r="B21" s="121"/>
      <c r="C21" s="119" t="s">
        <v>25</v>
      </c>
      <c r="D21" s="120" t="s">
        <v>26</v>
      </c>
      <c r="E21" s="147">
        <v>28985.378000000001</v>
      </c>
      <c r="F21" s="146">
        <v>28985.378000000001</v>
      </c>
      <c r="G21" s="147">
        <v>42853.18</v>
      </c>
      <c r="H21" s="146">
        <v>42853.18</v>
      </c>
      <c r="I21" s="147">
        <v>426703.29499999998</v>
      </c>
      <c r="J21" s="146">
        <v>426703.29499999998</v>
      </c>
      <c r="K21" s="147">
        <v>576001.48199999996</v>
      </c>
      <c r="L21" s="146">
        <v>576001.48199999996</v>
      </c>
      <c r="M21" s="147">
        <v>1879865.6569999999</v>
      </c>
      <c r="N21" s="145">
        <v>1879865.6569999999</v>
      </c>
      <c r="P21" s="166" t="s">
        <v>25</v>
      </c>
      <c r="Q21" s="165" t="s">
        <v>26</v>
      </c>
      <c r="R21" s="167">
        <v>12800.225</v>
      </c>
      <c r="S21" s="167"/>
      <c r="T21" s="122"/>
    </row>
    <row r="22" spans="2:20" s="119" customFormat="1" ht="14.25">
      <c r="B22" s="121"/>
      <c r="C22" s="119" t="s">
        <v>27</v>
      </c>
      <c r="D22" s="120" t="s">
        <v>28</v>
      </c>
      <c r="E22" s="144">
        <v>42971.970999999998</v>
      </c>
      <c r="F22" s="93">
        <v>42971.970999999998</v>
      </c>
      <c r="G22" s="144">
        <v>36146.633000000002</v>
      </c>
      <c r="H22" s="93">
        <v>36146.633000000002</v>
      </c>
      <c r="I22" s="144">
        <v>33700.885999999999</v>
      </c>
      <c r="J22" s="93">
        <v>33700.885999999999</v>
      </c>
      <c r="K22" s="144">
        <v>25931.473999999998</v>
      </c>
      <c r="L22" s="93">
        <v>25931.473999999998</v>
      </c>
      <c r="M22" s="144">
        <v>18583.473999999998</v>
      </c>
      <c r="N22" s="143">
        <v>18583.473999999998</v>
      </c>
      <c r="P22" s="168" t="s">
        <v>5</v>
      </c>
      <c r="Q22" s="165" t="s">
        <v>26</v>
      </c>
      <c r="R22" s="167">
        <v>4866.6779999999999</v>
      </c>
      <c r="S22" s="167"/>
      <c r="T22" s="122"/>
    </row>
    <row r="23" spans="2:20" s="119" customFormat="1" ht="14.25">
      <c r="B23" s="121"/>
      <c r="C23" s="119" t="s">
        <v>29</v>
      </c>
      <c r="D23" s="120" t="s">
        <v>28</v>
      </c>
      <c r="E23" s="144">
        <v>1233.5229999999999</v>
      </c>
      <c r="F23" s="93">
        <v>1233.5229999999999</v>
      </c>
      <c r="G23" s="144">
        <v>1207.473</v>
      </c>
      <c r="H23" s="93">
        <v>1207.473</v>
      </c>
      <c r="I23" s="144">
        <v>1184.4159999999999</v>
      </c>
      <c r="J23" s="93">
        <v>1184.4159999999999</v>
      </c>
      <c r="K23" s="144">
        <v>1154.154</v>
      </c>
      <c r="L23" s="93">
        <v>1154.154</v>
      </c>
      <c r="M23" s="144">
        <v>1136.7149999999999</v>
      </c>
      <c r="N23" s="143">
        <v>1136.7149999999999</v>
      </c>
      <c r="P23" s="166" t="s">
        <v>7</v>
      </c>
      <c r="Q23" s="165" t="s">
        <v>8</v>
      </c>
      <c r="R23" s="164">
        <v>136.30029999999999</v>
      </c>
      <c r="S23" s="164"/>
      <c r="T23" s="122"/>
    </row>
    <row r="24" spans="2:20" s="119" customFormat="1" ht="14.25">
      <c r="B24" s="121"/>
      <c r="C24" s="119" t="s">
        <v>30</v>
      </c>
      <c r="D24" s="120" t="s">
        <v>8</v>
      </c>
      <c r="E24" s="142">
        <v>27.588100000000001</v>
      </c>
      <c r="F24" s="98">
        <v>27.588100000000001</v>
      </c>
      <c r="G24" s="142">
        <v>26.095500000000001</v>
      </c>
      <c r="H24" s="98">
        <v>26.095500000000001</v>
      </c>
      <c r="I24" s="142">
        <v>25.7957</v>
      </c>
      <c r="J24" s="98">
        <v>25.7957</v>
      </c>
      <c r="K24" s="142">
        <v>25.136299999999999</v>
      </c>
      <c r="L24" s="98">
        <v>25.136299999999999</v>
      </c>
      <c r="M24" s="142">
        <v>24.783899999999999</v>
      </c>
      <c r="N24" s="141">
        <v>24.783899999999999</v>
      </c>
      <c r="R24" s="163"/>
      <c r="S24" s="163"/>
      <c r="T24" s="122"/>
    </row>
    <row r="25" spans="2:20" s="119" customFormat="1" ht="14.25">
      <c r="B25" s="121"/>
      <c r="C25" s="119" t="s">
        <v>31</v>
      </c>
      <c r="D25" s="120" t="s">
        <v>8</v>
      </c>
      <c r="E25" s="142">
        <v>26.8353</v>
      </c>
      <c r="F25" s="98">
        <v>26.8353</v>
      </c>
      <c r="G25" s="142">
        <v>25.383400000000002</v>
      </c>
      <c r="H25" s="98">
        <v>25.383400000000002</v>
      </c>
      <c r="I25" s="142">
        <v>25.091799999999999</v>
      </c>
      <c r="J25" s="98">
        <v>25.091799999999999</v>
      </c>
      <c r="K25" s="142">
        <v>24.450399999999998</v>
      </c>
      <c r="L25" s="98">
        <v>24.450399999999998</v>
      </c>
      <c r="M25" s="142">
        <v>24.107600000000001</v>
      </c>
      <c r="N25" s="141">
        <v>24.107600000000001</v>
      </c>
      <c r="R25" s="163"/>
      <c r="S25" s="163"/>
      <c r="T25" s="122"/>
    </row>
    <row r="26" spans="2:20" s="119" customFormat="1" ht="14.25">
      <c r="B26" s="121"/>
      <c r="C26" s="119" t="s">
        <v>32</v>
      </c>
      <c r="D26" s="120" t="s">
        <v>8</v>
      </c>
      <c r="E26" s="139">
        <v>26.403500000000001</v>
      </c>
      <c r="F26" s="104">
        <v>26.403500000000001</v>
      </c>
      <c r="G26" s="139">
        <v>24.975000000000001</v>
      </c>
      <c r="H26" s="104">
        <v>24.975000000000001</v>
      </c>
      <c r="I26" s="139">
        <v>24.687999999999999</v>
      </c>
      <c r="J26" s="104">
        <v>24.687999999999999</v>
      </c>
      <c r="K26" s="139">
        <v>24.056999999999999</v>
      </c>
      <c r="L26" s="104">
        <v>24.056999999999999</v>
      </c>
      <c r="M26" s="139">
        <v>23.7197</v>
      </c>
      <c r="N26" s="105">
        <v>23.7197</v>
      </c>
      <c r="R26" s="163"/>
      <c r="S26" s="163"/>
      <c r="T26" s="122"/>
    </row>
    <row r="27" spans="2:20" s="119" customFormat="1" ht="4.5" customHeight="1" thickBot="1">
      <c r="B27" s="162"/>
      <c r="C27" s="161"/>
      <c r="D27" s="160"/>
      <c r="E27" s="140"/>
      <c r="F27" s="158"/>
      <c r="G27" s="158"/>
      <c r="H27" s="158"/>
      <c r="I27" s="158"/>
      <c r="J27" s="158"/>
      <c r="K27" s="158"/>
      <c r="L27" s="158"/>
      <c r="M27" s="158"/>
      <c r="N27" s="158"/>
      <c r="O27" s="159"/>
      <c r="P27" s="159"/>
      <c r="Q27" s="158"/>
      <c r="R27" s="158"/>
      <c r="S27" s="158"/>
      <c r="T27" s="157"/>
    </row>
    <row r="28" spans="2:20" ht="5.45" customHeight="1">
      <c r="B28" s="156"/>
      <c r="E28" s="124"/>
      <c r="F28" s="125"/>
      <c r="G28" s="125"/>
      <c r="H28" s="125"/>
      <c r="I28" s="125"/>
      <c r="J28" s="125"/>
      <c r="K28" s="125"/>
      <c r="L28" s="125"/>
      <c r="M28" s="125"/>
      <c r="N28" s="125"/>
      <c r="O28" s="123"/>
      <c r="P28" s="123"/>
    </row>
    <row r="29" spans="2:20" ht="15" customHeight="1" thickBot="1">
      <c r="B29" s="127" t="s">
        <v>38</v>
      </c>
    </row>
    <row r="30" spans="2:20" ht="15.75">
      <c r="B30" s="76" t="s">
        <v>15</v>
      </c>
      <c r="C30" s="78"/>
      <c r="D30" s="78"/>
      <c r="E30" s="79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80"/>
    </row>
    <row r="31" spans="2:20">
      <c r="B31" s="96"/>
      <c r="E31" s="581" t="s">
        <v>39</v>
      </c>
      <c r="F31" s="582"/>
      <c r="G31" s="581" t="s">
        <v>40</v>
      </c>
      <c r="H31" s="582"/>
      <c r="I31" s="581" t="s">
        <v>41</v>
      </c>
      <c r="J31" s="582"/>
      <c r="K31" s="581" t="s">
        <v>42</v>
      </c>
      <c r="L31" s="582"/>
      <c r="M31" s="581" t="s">
        <v>43</v>
      </c>
      <c r="N31" s="582"/>
      <c r="T31" s="64"/>
    </row>
    <row r="32" spans="2:20" s="150" customFormat="1" ht="34.5" customHeight="1">
      <c r="B32" s="154"/>
      <c r="C32" s="153"/>
      <c r="E32" s="152" t="s">
        <v>22</v>
      </c>
      <c r="F32" s="152" t="s">
        <v>23</v>
      </c>
      <c r="G32" s="152" t="s">
        <v>22</v>
      </c>
      <c r="H32" s="152" t="s">
        <v>23</v>
      </c>
      <c r="I32" s="152" t="s">
        <v>22</v>
      </c>
      <c r="J32" s="152" t="s">
        <v>23</v>
      </c>
      <c r="K32" s="152" t="s">
        <v>22</v>
      </c>
      <c r="L32" s="152" t="s">
        <v>23</v>
      </c>
      <c r="M32" s="152" t="s">
        <v>22</v>
      </c>
      <c r="N32" s="152" t="s">
        <v>23</v>
      </c>
      <c r="T32" s="151"/>
    </row>
    <row r="33" spans="2:20" ht="14.25">
      <c r="B33" s="96"/>
      <c r="C33" s="119" t="s">
        <v>27</v>
      </c>
      <c r="D33" s="55" t="s">
        <v>28</v>
      </c>
      <c r="E33" s="147">
        <v>42971.970999999998</v>
      </c>
      <c r="F33" s="145">
        <v>42971.970999999998</v>
      </c>
      <c r="G33" s="146">
        <v>36146.633000000002</v>
      </c>
      <c r="H33" s="145">
        <v>36146.633000000002</v>
      </c>
      <c r="I33" s="146">
        <v>33700.885999999999</v>
      </c>
      <c r="J33" s="145">
        <v>33700.885999999999</v>
      </c>
      <c r="K33" s="146">
        <v>25931.473999999998</v>
      </c>
      <c r="L33" s="145">
        <v>25931.473999999998</v>
      </c>
      <c r="M33" s="93">
        <v>18583.473999999998</v>
      </c>
      <c r="N33" s="145">
        <v>18583.473999999998</v>
      </c>
      <c r="T33" s="64"/>
    </row>
    <row r="34" spans="2:20" ht="14.25">
      <c r="B34" s="96"/>
      <c r="C34" s="119" t="s">
        <v>29</v>
      </c>
      <c r="D34" s="55" t="s">
        <v>28</v>
      </c>
      <c r="E34" s="144">
        <v>160.16499999999999</v>
      </c>
      <c r="F34" s="143">
        <v>160.16499999999999</v>
      </c>
      <c r="G34" s="93">
        <v>93.444999999999993</v>
      </c>
      <c r="H34" s="143">
        <v>93.444999999999993</v>
      </c>
      <c r="I34" s="93">
        <v>77.120999999999995</v>
      </c>
      <c r="J34" s="143">
        <v>77.120999999999995</v>
      </c>
      <c r="K34" s="93">
        <v>49.823999999999998</v>
      </c>
      <c r="L34" s="143">
        <v>49.823999999999998</v>
      </c>
      <c r="M34" s="93">
        <v>32.396000000000001</v>
      </c>
      <c r="N34" s="143">
        <v>32.396000000000001</v>
      </c>
      <c r="T34" s="64"/>
    </row>
    <row r="35" spans="2:20" ht="14.25">
      <c r="B35" s="96"/>
      <c r="C35" s="54" t="s">
        <v>44</v>
      </c>
      <c r="D35" s="55" t="s">
        <v>28</v>
      </c>
      <c r="E35" s="196">
        <v>453.53800000000001</v>
      </c>
      <c r="F35" s="197">
        <v>453.53800000000001</v>
      </c>
      <c r="G35" s="198">
        <v>418.87400000000002</v>
      </c>
      <c r="H35" s="197">
        <v>418.87400000000002</v>
      </c>
      <c r="I35" s="198">
        <v>435.48599999999999</v>
      </c>
      <c r="J35" s="197">
        <v>435.48599999999999</v>
      </c>
      <c r="K35" s="198">
        <v>424.79399999999998</v>
      </c>
      <c r="L35" s="197">
        <v>424.79399999999998</v>
      </c>
      <c r="M35" s="198">
        <v>418.37599999999998</v>
      </c>
      <c r="N35" s="197">
        <v>418.37599999999998</v>
      </c>
      <c r="T35" s="64"/>
    </row>
    <row r="36" spans="2:20" ht="14.25">
      <c r="B36" s="96"/>
      <c r="C36" s="119" t="s">
        <v>30</v>
      </c>
      <c r="D36" s="55" t="s">
        <v>45</v>
      </c>
      <c r="E36" s="142">
        <v>3404.8159999999998</v>
      </c>
      <c r="F36" s="141">
        <v>3404.8159999999998</v>
      </c>
      <c r="G36" s="98">
        <v>1912.1757</v>
      </c>
      <c r="H36" s="141">
        <v>1912.1757</v>
      </c>
      <c r="I36" s="98">
        <v>1612.3715999999999</v>
      </c>
      <c r="J36" s="141">
        <v>1612.3715999999999</v>
      </c>
      <c r="K36" s="98">
        <v>952.9905</v>
      </c>
      <c r="L36" s="141">
        <v>952.9905</v>
      </c>
      <c r="M36" s="98">
        <v>600.5779</v>
      </c>
      <c r="N36" s="141">
        <v>600.5779</v>
      </c>
      <c r="T36" s="64"/>
    </row>
    <row r="37" spans="2:20" ht="14.25">
      <c r="B37" s="96"/>
      <c r="C37" s="119" t="s">
        <v>31</v>
      </c>
      <c r="D37" s="55" t="s">
        <v>45</v>
      </c>
      <c r="E37" s="142">
        <v>3311.9101999999998</v>
      </c>
      <c r="F37" s="141">
        <v>3311.9101999999998</v>
      </c>
      <c r="G37" s="98">
        <v>1859.999</v>
      </c>
      <c r="H37" s="141">
        <v>1859.999</v>
      </c>
      <c r="I37" s="98">
        <v>1568.3755000000001</v>
      </c>
      <c r="J37" s="141">
        <v>1568.3755000000001</v>
      </c>
      <c r="K37" s="98">
        <v>926.98659999999995</v>
      </c>
      <c r="L37" s="141">
        <v>926.98659999999995</v>
      </c>
      <c r="M37" s="98">
        <v>584.1902</v>
      </c>
      <c r="N37" s="141">
        <v>584.1902</v>
      </c>
      <c r="T37" s="64"/>
    </row>
    <row r="38" spans="2:20" ht="14.25">
      <c r="B38" s="96"/>
      <c r="C38" s="119" t="s">
        <v>32</v>
      </c>
      <c r="D38" s="55" t="s">
        <v>45</v>
      </c>
      <c r="E38" s="139">
        <v>3258.6178</v>
      </c>
      <c r="F38" s="105">
        <v>3258.6178</v>
      </c>
      <c r="G38" s="104">
        <v>1830.0695000000001</v>
      </c>
      <c r="H38" s="105">
        <v>1830.0695000000001</v>
      </c>
      <c r="I38" s="104">
        <v>1543.1386</v>
      </c>
      <c r="J38" s="105">
        <v>1543.1386</v>
      </c>
      <c r="K38" s="104">
        <v>912.07029999999997</v>
      </c>
      <c r="L38" s="105">
        <v>912.07029999999997</v>
      </c>
      <c r="M38" s="104">
        <v>574.78989999999999</v>
      </c>
      <c r="N38" s="105">
        <v>574.78989999999999</v>
      </c>
      <c r="T38" s="64"/>
    </row>
    <row r="39" spans="2:20" ht="7.5" customHeight="1" thickBot="1">
      <c r="B39" s="126"/>
      <c r="C39" s="116"/>
      <c r="D39" s="116"/>
      <c r="E39" s="117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8"/>
    </row>
    <row r="40" spans="2:20" ht="12.75" customHeight="1">
      <c r="B40" s="148"/>
      <c r="C40" s="149"/>
      <c r="D40" s="148"/>
      <c r="E40" s="148"/>
      <c r="F40" s="148"/>
      <c r="G40" s="148"/>
      <c r="H40" s="148"/>
      <c r="I40" s="148"/>
      <c r="J40" s="148"/>
      <c r="K40" s="148"/>
    </row>
    <row r="41" spans="2:20" ht="8.25" customHeight="1"/>
    <row r="43" spans="2:20">
      <c r="F43" s="55"/>
      <c r="G43" s="55"/>
      <c r="H43" s="55"/>
      <c r="I43" s="55"/>
      <c r="J43" s="55"/>
      <c r="K43" s="55"/>
      <c r="L43" s="55"/>
      <c r="M43" s="55"/>
      <c r="N43" s="55"/>
    </row>
    <row r="44" spans="2:20">
      <c r="F44" s="55"/>
      <c r="G44" s="55"/>
      <c r="H44" s="55"/>
      <c r="I44" s="55"/>
      <c r="J44" s="55"/>
      <c r="K44" s="55"/>
      <c r="L44" s="55"/>
      <c r="M44" s="55"/>
      <c r="N44" s="55"/>
    </row>
    <row r="45" spans="2:20">
      <c r="F45" s="55"/>
      <c r="G45" s="55"/>
      <c r="H45" s="55"/>
      <c r="I45" s="55"/>
      <c r="J45" s="55"/>
      <c r="K45" s="55"/>
      <c r="L45" s="55"/>
      <c r="M45" s="55"/>
      <c r="N45" s="55"/>
    </row>
    <row r="46" spans="2:20">
      <c r="F46" s="55"/>
      <c r="G46" s="55"/>
      <c r="H46" s="55"/>
      <c r="I46" s="55"/>
      <c r="J46" s="55"/>
      <c r="K46" s="55"/>
      <c r="L46" s="55"/>
      <c r="M46" s="55"/>
      <c r="N46" s="55"/>
    </row>
    <row r="47" spans="2:20">
      <c r="F47" s="55"/>
      <c r="G47" s="55"/>
      <c r="H47" s="55"/>
      <c r="I47" s="55"/>
      <c r="J47" s="55"/>
      <c r="K47" s="55"/>
      <c r="L47" s="55"/>
      <c r="M47" s="55"/>
      <c r="N47" s="55"/>
    </row>
    <row r="48" spans="2:20">
      <c r="F48" s="55"/>
      <c r="G48" s="55"/>
      <c r="H48" s="55"/>
      <c r="I48" s="55"/>
      <c r="J48" s="55"/>
      <c r="K48" s="55"/>
      <c r="L48" s="55"/>
      <c r="M48" s="55"/>
      <c r="N48" s="55"/>
    </row>
    <row r="49" spans="6:14">
      <c r="F49" s="55"/>
      <c r="G49" s="55"/>
      <c r="H49" s="55"/>
      <c r="I49" s="55"/>
      <c r="J49" s="55"/>
      <c r="K49" s="55"/>
      <c r="L49" s="55"/>
      <c r="M49" s="55"/>
      <c r="N49" s="55"/>
    </row>
    <row r="51" spans="6:14">
      <c r="F51" s="55"/>
      <c r="G51" s="55"/>
      <c r="H51" s="55"/>
      <c r="I51" s="55"/>
      <c r="J51" s="55"/>
      <c r="K51" s="55"/>
      <c r="L51" s="55"/>
      <c r="M51" s="55"/>
      <c r="N51" s="55"/>
    </row>
    <row r="52" spans="6:14">
      <c r="F52" s="55"/>
      <c r="G52" s="55"/>
      <c r="H52" s="55"/>
      <c r="I52" s="55"/>
      <c r="J52" s="55"/>
      <c r="K52" s="55"/>
      <c r="L52" s="55"/>
      <c r="M52" s="55"/>
      <c r="N52" s="55"/>
    </row>
    <row r="53" spans="6:14">
      <c r="F53" s="55"/>
      <c r="G53" s="55"/>
      <c r="H53" s="55"/>
      <c r="I53" s="55"/>
      <c r="J53" s="55"/>
      <c r="K53" s="55"/>
      <c r="L53" s="55"/>
      <c r="M53" s="55"/>
      <c r="N53" s="55"/>
    </row>
    <row r="54" spans="6:14">
      <c r="F54" s="55"/>
      <c r="G54" s="55"/>
      <c r="H54" s="55"/>
      <c r="I54" s="55"/>
      <c r="J54" s="55"/>
      <c r="K54" s="55"/>
      <c r="L54" s="55"/>
      <c r="M54" s="55"/>
      <c r="N54" s="55"/>
    </row>
    <row r="55" spans="6:14">
      <c r="F55" s="55"/>
      <c r="G55" s="55"/>
      <c r="H55" s="55"/>
      <c r="I55" s="55"/>
      <c r="J55" s="55"/>
      <c r="K55" s="55"/>
      <c r="L55" s="55"/>
      <c r="M55" s="55"/>
      <c r="N55" s="55"/>
    </row>
    <row r="56" spans="6:14">
      <c r="F56" s="55"/>
      <c r="G56" s="55"/>
      <c r="H56" s="55"/>
      <c r="I56" s="55"/>
      <c r="J56" s="55"/>
      <c r="K56" s="55"/>
      <c r="L56" s="55"/>
      <c r="M56" s="55"/>
      <c r="N56" s="55"/>
    </row>
    <row r="57" spans="6:14">
      <c r="F57" s="55"/>
      <c r="G57" s="55"/>
      <c r="H57" s="55"/>
      <c r="I57" s="55"/>
      <c r="J57" s="55"/>
      <c r="K57" s="55"/>
      <c r="L57" s="55"/>
      <c r="M57" s="55"/>
      <c r="N57" s="55"/>
    </row>
    <row r="58" spans="6:14">
      <c r="F58" s="55"/>
      <c r="G58" s="55"/>
      <c r="H58" s="55"/>
      <c r="I58" s="55"/>
      <c r="J58" s="55"/>
      <c r="K58" s="55"/>
      <c r="L58" s="55"/>
      <c r="M58" s="55"/>
      <c r="N58" s="55"/>
    </row>
    <row r="59" spans="6:14">
      <c r="F59" s="55"/>
      <c r="G59" s="55"/>
      <c r="H59" s="55"/>
      <c r="I59" s="55"/>
      <c r="J59" s="55"/>
      <c r="K59" s="55"/>
      <c r="L59" s="55"/>
      <c r="M59" s="55"/>
      <c r="N59" s="55"/>
    </row>
  </sheetData>
  <sheetProtection algorithmName="SHA-512" hashValue="NOxUGJ5sol3m1XjzMNUVgotaNBLlca+B5x9TSQu7l2ObhOZRXIXNaitAR/kuCSfICGehsyX8wO0P+uqq8jtrDA==" saltValue="ooy2103N2xLCpdAM64lKrQ==" spinCount="100000" sheet="1" objects="1" scenarios="1"/>
  <mergeCells count="12">
    <mergeCell ref="E31:F31"/>
    <mergeCell ref="G31:H31"/>
    <mergeCell ref="I31:J31"/>
    <mergeCell ref="K31:L31"/>
    <mergeCell ref="M31:N31"/>
    <mergeCell ref="B2:T2"/>
    <mergeCell ref="E19:F19"/>
    <mergeCell ref="G19:H19"/>
    <mergeCell ref="I19:J19"/>
    <mergeCell ref="K19:L19"/>
    <mergeCell ref="M19:N19"/>
    <mergeCell ref="B4:T4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62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G63"/>
  <sheetViews>
    <sheetView zoomScaleNormal="100" workbookViewId="0">
      <selection activeCell="F14" sqref="F14"/>
    </sheetView>
  </sheetViews>
  <sheetFormatPr baseColWidth="10" defaultColWidth="11.42578125" defaultRowHeight="12.75"/>
  <cols>
    <col min="1" max="1" width="4" style="516" customWidth="1"/>
    <col min="2" max="2" width="43.85546875" style="516" customWidth="1"/>
    <col min="3" max="4" width="21.140625" style="516" customWidth="1"/>
    <col min="5" max="5" width="6.7109375" style="516" customWidth="1"/>
    <col min="6" max="6" width="45.140625" style="517" customWidth="1"/>
    <col min="7" max="8" width="18.5703125" style="517" customWidth="1"/>
    <col min="9" max="9" width="6.5703125" style="517" customWidth="1"/>
    <col min="10" max="10" width="19.5703125" style="517" customWidth="1"/>
    <col min="11" max="11" width="18" style="517" customWidth="1"/>
    <col min="12" max="12" width="8.42578125" style="517" customWidth="1"/>
    <col min="13" max="13" width="7.28515625" style="517" customWidth="1"/>
    <col min="14" max="14" width="41.7109375" style="517" bestFit="1" customWidth="1"/>
    <col min="15" max="17" width="14.28515625" style="517" customWidth="1"/>
    <col min="18" max="22" width="11.42578125" style="517"/>
    <col min="23" max="23" width="42.7109375" style="517" bestFit="1" customWidth="1"/>
    <col min="24" max="24" width="8.7109375" style="517" bestFit="1" customWidth="1"/>
    <col min="25" max="16384" width="11.42578125" style="517"/>
  </cols>
  <sheetData>
    <row r="1" spans="2:7" ht="18">
      <c r="B1" s="604" t="s">
        <v>216</v>
      </c>
      <c r="C1" s="605"/>
      <c r="D1" s="605"/>
      <c r="E1" s="606"/>
    </row>
    <row r="2" spans="2:7">
      <c r="B2" s="607" t="s">
        <v>217</v>
      </c>
      <c r="C2" s="608"/>
      <c r="D2" s="608"/>
      <c r="E2" s="609"/>
    </row>
    <row r="3" spans="2:7" ht="18">
      <c r="B3" s="610" t="s">
        <v>218</v>
      </c>
      <c r="C3" s="611"/>
      <c r="D3" s="611"/>
      <c r="E3" s="612"/>
    </row>
    <row r="4" spans="2:7" ht="15.75" thickBot="1">
      <c r="B4" s="613"/>
      <c r="C4" s="614"/>
      <c r="D4" s="614"/>
      <c r="E4" s="615"/>
    </row>
    <row r="5" spans="2:7" ht="15.75" thickBot="1">
      <c r="B5" s="616" t="s">
        <v>219</v>
      </c>
      <c r="C5" s="617"/>
      <c r="D5" s="617"/>
      <c r="E5" s="618"/>
    </row>
    <row r="6" spans="2:7" ht="14.25">
      <c r="B6" s="518"/>
      <c r="C6" s="519"/>
      <c r="D6" s="519"/>
      <c r="E6" s="520"/>
    </row>
    <row r="7" spans="2:7" ht="15">
      <c r="B7" s="521" t="s">
        <v>220</v>
      </c>
      <c r="C7" s="519"/>
      <c r="D7" s="519"/>
      <c r="E7" s="520"/>
    </row>
    <row r="8" spans="2:7" ht="14.25">
      <c r="B8" s="518"/>
      <c r="C8" s="519"/>
      <c r="D8" s="519"/>
      <c r="E8" s="520"/>
    </row>
    <row r="9" spans="2:7">
      <c r="B9" s="522" t="s">
        <v>221</v>
      </c>
      <c r="C9" s="523" t="s">
        <v>222</v>
      </c>
      <c r="D9" s="523" t="s">
        <v>223</v>
      </c>
      <c r="E9" s="520"/>
    </row>
    <row r="10" spans="2:7" ht="16.5">
      <c r="B10" s="524" t="s">
        <v>224</v>
      </c>
      <c r="C10" s="525">
        <v>54023.681280100318</v>
      </c>
      <c r="D10" s="525">
        <v>83305.161264459282</v>
      </c>
      <c r="E10" s="520"/>
      <c r="F10" s="526"/>
      <c r="G10" s="527"/>
    </row>
    <row r="11" spans="2:7" ht="16.5">
      <c r="B11" s="524" t="s">
        <v>225</v>
      </c>
      <c r="C11" s="525">
        <v>70844.556141684676</v>
      </c>
      <c r="D11" s="525">
        <v>116946.91098762801</v>
      </c>
      <c r="E11" s="520"/>
      <c r="F11" s="527"/>
      <c r="G11" s="527"/>
    </row>
    <row r="12" spans="2:7" ht="14.25">
      <c r="B12" s="518"/>
      <c r="C12" s="528"/>
      <c r="D12" s="528"/>
      <c r="E12" s="520"/>
    </row>
    <row r="13" spans="2:7" ht="15">
      <c r="B13" s="521" t="s">
        <v>226</v>
      </c>
      <c r="C13" s="528"/>
      <c r="D13" s="528"/>
      <c r="E13" s="520"/>
    </row>
    <row r="14" spans="2:7" ht="14.25">
      <c r="B14" s="529"/>
      <c r="C14" s="528"/>
      <c r="D14" s="528"/>
      <c r="E14" s="520"/>
    </row>
    <row r="15" spans="2:7">
      <c r="B15" s="522" t="s">
        <v>221</v>
      </c>
      <c r="C15" s="530" t="s">
        <v>222</v>
      </c>
      <c r="D15" s="530" t="s">
        <v>223</v>
      </c>
      <c r="E15" s="520"/>
    </row>
    <row r="16" spans="2:7" ht="16.5">
      <c r="B16" s="524" t="s">
        <v>227</v>
      </c>
      <c r="C16" s="525">
        <v>114241.94840915855</v>
      </c>
      <c r="D16" s="525">
        <v>196194.0034861539</v>
      </c>
      <c r="E16" s="520"/>
      <c r="F16" s="527"/>
      <c r="G16" s="527"/>
    </row>
    <row r="17" spans="2:7" ht="16.5">
      <c r="B17" s="524" t="s">
        <v>228</v>
      </c>
      <c r="C17" s="525">
        <v>157926.00760513003</v>
      </c>
      <c r="D17" s="525">
        <v>282317.90526876802</v>
      </c>
      <c r="E17" s="520"/>
      <c r="F17" s="527"/>
      <c r="G17" s="527"/>
    </row>
    <row r="18" spans="2:7" ht="15">
      <c r="B18" s="531"/>
      <c r="C18" s="532"/>
      <c r="D18" s="532"/>
      <c r="E18" s="520"/>
    </row>
    <row r="19" spans="2:7" ht="15">
      <c r="B19" s="521" t="s">
        <v>229</v>
      </c>
      <c r="C19" s="532"/>
      <c r="D19" s="532"/>
      <c r="E19" s="520"/>
    </row>
    <row r="20" spans="2:7" ht="15">
      <c r="B20" s="531"/>
      <c r="C20" s="532"/>
      <c r="D20" s="532"/>
      <c r="E20" s="520"/>
    </row>
    <row r="21" spans="2:7">
      <c r="B21" s="522" t="s">
        <v>221</v>
      </c>
      <c r="C21" s="530" t="s">
        <v>222</v>
      </c>
      <c r="D21" s="530" t="s">
        <v>223</v>
      </c>
      <c r="E21" s="520"/>
    </row>
    <row r="22" spans="2:7" ht="16.5">
      <c r="B22" s="524" t="s">
        <v>230</v>
      </c>
      <c r="C22" s="525">
        <v>341554.57511770906</v>
      </c>
      <c r="D22" s="525">
        <v>931456.44266687101</v>
      </c>
      <c r="E22" s="520"/>
      <c r="F22" s="527"/>
      <c r="G22" s="527"/>
    </row>
    <row r="23" spans="2:7" ht="16.5">
      <c r="B23" s="524" t="s">
        <v>231</v>
      </c>
      <c r="C23" s="525">
        <v>376622.7804579325</v>
      </c>
      <c r="D23" s="525">
        <v>980551.9301431838</v>
      </c>
      <c r="E23" s="520"/>
      <c r="F23" s="527"/>
      <c r="G23" s="527"/>
    </row>
    <row r="24" spans="2:7" ht="15">
      <c r="B24" s="524"/>
      <c r="C24" s="532"/>
      <c r="D24" s="532"/>
      <c r="E24" s="520"/>
    </row>
    <row r="25" spans="2:7" ht="15">
      <c r="B25" s="521" t="s">
        <v>232</v>
      </c>
      <c r="C25" s="532"/>
      <c r="D25" s="532"/>
      <c r="E25" s="520"/>
    </row>
    <row r="26" spans="2:7" ht="15">
      <c r="B26" s="531"/>
      <c r="C26" s="532"/>
      <c r="D26" s="532"/>
      <c r="E26" s="520"/>
    </row>
    <row r="27" spans="2:7">
      <c r="B27" s="522" t="s">
        <v>221</v>
      </c>
      <c r="C27" s="530" t="s">
        <v>222</v>
      </c>
      <c r="D27" s="530" t="s">
        <v>223</v>
      </c>
      <c r="E27" s="520"/>
    </row>
    <row r="28" spans="2:7" ht="16.5">
      <c r="B28" s="524" t="s">
        <v>233</v>
      </c>
      <c r="C28" s="525">
        <v>693896.09955248574</v>
      </c>
      <c r="D28" s="525">
        <v>1329423.2126584286</v>
      </c>
      <c r="E28" s="520"/>
      <c r="F28" s="527"/>
      <c r="G28" s="527"/>
    </row>
    <row r="29" spans="2:7" ht="16.5">
      <c r="B29" s="524" t="s">
        <v>234</v>
      </c>
      <c r="C29" s="525">
        <v>705939.11319772783</v>
      </c>
      <c r="D29" s="525">
        <v>1346283.4317617679</v>
      </c>
      <c r="E29" s="520"/>
      <c r="F29" s="527"/>
      <c r="G29" s="527"/>
    </row>
    <row r="30" spans="2:7" ht="16.5">
      <c r="B30" s="524" t="s">
        <v>235</v>
      </c>
      <c r="C30" s="525">
        <v>719320.23947021901</v>
      </c>
      <c r="D30" s="525">
        <v>1368415.6419954207</v>
      </c>
      <c r="E30" s="520"/>
      <c r="F30" s="527"/>
      <c r="G30" s="527"/>
    </row>
    <row r="31" spans="2:7" ht="16.5">
      <c r="B31" s="524" t="s">
        <v>236</v>
      </c>
      <c r="C31" s="525">
        <v>694144.03108876129</v>
      </c>
      <c r="D31" s="525">
        <v>1320521.0945255808</v>
      </c>
      <c r="E31" s="520"/>
      <c r="F31" s="527"/>
      <c r="G31" s="527"/>
    </row>
    <row r="32" spans="2:7" ht="16.5">
      <c r="B32" s="524" t="s">
        <v>237</v>
      </c>
      <c r="C32" s="525">
        <v>748825.75138030038</v>
      </c>
      <c r="D32" s="525">
        <v>1424546.1410518277</v>
      </c>
      <c r="E32" s="520"/>
      <c r="F32" s="527"/>
      <c r="G32" s="527"/>
    </row>
    <row r="33" spans="2:7" ht="16.5">
      <c r="B33" s="524" t="s">
        <v>238</v>
      </c>
      <c r="C33" s="525">
        <v>816051.11821619864</v>
      </c>
      <c r="D33" s="525">
        <v>1552433.8862720595</v>
      </c>
      <c r="E33" s="520"/>
      <c r="F33" s="527"/>
      <c r="G33" s="527"/>
    </row>
    <row r="34" spans="2:7" ht="16.5">
      <c r="B34" s="524" t="s">
        <v>239</v>
      </c>
      <c r="C34" s="525">
        <v>914077.94456503098</v>
      </c>
      <c r="D34" s="525">
        <v>1738917.506710303</v>
      </c>
      <c r="E34" s="520"/>
      <c r="F34" s="527"/>
      <c r="G34" s="527"/>
    </row>
    <row r="35" spans="2:7" ht="15.75" thickBot="1">
      <c r="B35" s="524"/>
      <c r="C35" s="533"/>
      <c r="D35" s="533"/>
      <c r="E35" s="520"/>
      <c r="F35" s="527"/>
      <c r="G35" s="527"/>
    </row>
    <row r="36" spans="2:7" ht="15.75" thickBot="1">
      <c r="B36" s="601" t="s">
        <v>240</v>
      </c>
      <c r="C36" s="602"/>
      <c r="D36" s="602"/>
      <c r="E36" s="603"/>
    </row>
    <row r="37" spans="2:7" ht="14.25">
      <c r="B37" s="534"/>
      <c r="C37" s="519"/>
      <c r="D37" s="519"/>
      <c r="E37" s="520"/>
    </row>
    <row r="38" spans="2:7" ht="14.25">
      <c r="B38" s="534"/>
      <c r="C38" s="523" t="s">
        <v>241</v>
      </c>
      <c r="D38" s="519"/>
      <c r="E38" s="520"/>
    </row>
    <row r="39" spans="2:7" ht="15">
      <c r="B39" s="535" t="s">
        <v>242</v>
      </c>
      <c r="C39" s="525">
        <v>927.35222681649293</v>
      </c>
      <c r="D39" s="519"/>
      <c r="E39" s="520"/>
      <c r="F39" s="527"/>
    </row>
    <row r="40" spans="2:7" ht="15" thickBot="1">
      <c r="B40" s="536"/>
      <c r="E40" s="537"/>
    </row>
    <row r="41" spans="2:7" ht="15.75" thickBot="1">
      <c r="B41" s="601" t="s">
        <v>243</v>
      </c>
      <c r="C41" s="602"/>
      <c r="D41" s="602"/>
      <c r="E41" s="603"/>
    </row>
    <row r="42" spans="2:7" ht="14.25">
      <c r="B42" s="534"/>
      <c r="C42" s="519"/>
      <c r="D42" s="519"/>
      <c r="E42" s="520"/>
    </row>
    <row r="43" spans="2:7">
      <c r="B43" s="535" t="s">
        <v>242</v>
      </c>
      <c r="C43" s="523" t="s">
        <v>241</v>
      </c>
      <c r="D43" s="538"/>
      <c r="E43" s="539"/>
    </row>
    <row r="44" spans="2:7" ht="15">
      <c r="B44" s="540" t="s">
        <v>244</v>
      </c>
      <c r="C44" s="525">
        <v>4469.4994540163598</v>
      </c>
      <c r="D44" s="541"/>
      <c r="E44" s="542"/>
    </row>
    <row r="45" spans="2:7" ht="14.25">
      <c r="B45" s="540" t="s">
        <v>245</v>
      </c>
      <c r="C45" s="619">
        <v>9635.1998096919669</v>
      </c>
      <c r="D45" s="541"/>
      <c r="E45" s="542"/>
    </row>
    <row r="46" spans="2:7" ht="14.25">
      <c r="B46" s="540" t="s">
        <v>246</v>
      </c>
      <c r="C46" s="620"/>
      <c r="D46" s="541"/>
      <c r="E46" s="542"/>
    </row>
    <row r="47" spans="2:7" ht="14.25">
      <c r="B47" s="540" t="s">
        <v>247</v>
      </c>
      <c r="C47" s="620"/>
      <c r="D47" s="541"/>
      <c r="E47" s="542"/>
    </row>
    <row r="48" spans="2:7" ht="14.25">
      <c r="B48" s="540" t="s">
        <v>248</v>
      </c>
      <c r="C48" s="621"/>
      <c r="D48" s="541"/>
      <c r="E48" s="542"/>
    </row>
    <row r="49" spans="2:5" ht="15" thickBot="1">
      <c r="B49" s="534"/>
      <c r="C49" s="519"/>
      <c r="D49" s="519"/>
      <c r="E49" s="520"/>
    </row>
    <row r="50" spans="2:5" ht="15.75" thickBot="1">
      <c r="B50" s="601" t="s">
        <v>249</v>
      </c>
      <c r="C50" s="602"/>
      <c r="D50" s="602"/>
      <c r="E50" s="603"/>
    </row>
    <row r="51" spans="2:5" ht="14.25">
      <c r="B51" s="534"/>
      <c r="C51" s="519"/>
      <c r="D51" s="519"/>
      <c r="E51" s="520"/>
    </row>
    <row r="52" spans="2:5">
      <c r="B52" s="535" t="s">
        <v>242</v>
      </c>
      <c r="C52" s="523" t="s">
        <v>241</v>
      </c>
      <c r="D52" s="538"/>
      <c r="E52" s="539"/>
    </row>
    <row r="53" spans="2:5" ht="15">
      <c r="B53" s="540" t="s">
        <v>244</v>
      </c>
      <c r="C53" s="525">
        <v>4469.4994540163598</v>
      </c>
      <c r="D53" s="541"/>
      <c r="E53" s="542"/>
    </row>
    <row r="54" spans="2:5" ht="14.25">
      <c r="B54" s="540" t="s">
        <v>245</v>
      </c>
      <c r="C54" s="619">
        <v>9635.1998096919669</v>
      </c>
      <c r="D54" s="541"/>
      <c r="E54" s="542"/>
    </row>
    <row r="55" spans="2:5" ht="14.25">
      <c r="B55" s="540" t="s">
        <v>246</v>
      </c>
      <c r="C55" s="620"/>
      <c r="D55" s="541"/>
      <c r="E55" s="542"/>
    </row>
    <row r="56" spans="2:5" ht="14.25">
      <c r="B56" s="540" t="s">
        <v>247</v>
      </c>
      <c r="C56" s="620"/>
      <c r="D56" s="541"/>
      <c r="E56" s="542"/>
    </row>
    <row r="57" spans="2:5" ht="14.25">
      <c r="B57" s="540" t="s">
        <v>248</v>
      </c>
      <c r="C57" s="621"/>
      <c r="D57" s="541"/>
      <c r="E57" s="542"/>
    </row>
    <row r="58" spans="2:5" ht="13.5" thickBot="1">
      <c r="B58" s="543"/>
      <c r="C58" s="519"/>
      <c r="D58" s="519"/>
      <c r="E58" s="520"/>
    </row>
    <row r="59" spans="2:5" ht="15.75" thickBot="1">
      <c r="B59" s="601" t="s">
        <v>250</v>
      </c>
      <c r="C59" s="602"/>
      <c r="D59" s="602"/>
      <c r="E59" s="603"/>
    </row>
    <row r="60" spans="2:5">
      <c r="B60" s="543"/>
      <c r="C60" s="519"/>
      <c r="D60" s="519"/>
      <c r="E60" s="520"/>
    </row>
    <row r="61" spans="2:5" ht="15">
      <c r="B61" s="535" t="s">
        <v>251</v>
      </c>
      <c r="C61" s="544">
        <v>65.898771031931474</v>
      </c>
      <c r="D61" s="519" t="s">
        <v>252</v>
      </c>
      <c r="E61" s="520"/>
    </row>
    <row r="62" spans="2:5">
      <c r="B62" s="545"/>
      <c r="E62" s="537"/>
    </row>
    <row r="63" spans="2:5">
      <c r="B63" s="546"/>
      <c r="C63" s="547"/>
      <c r="D63" s="547"/>
      <c r="E63" s="548"/>
    </row>
  </sheetData>
  <sheetProtection algorithmName="SHA-512" hashValue="AptUNbvqJzZhm2BLWBxEzBoC2xAkNCd1DPADfYwkzQv396T51EcJ0PwRAKI0ng/HbnZewisogy4yWiAWQiVi6g==" saltValue="d0CdN39QlixIcYdU8S+L/w==" spinCount="100000" sheet="1" objects="1" scenarios="1"/>
  <mergeCells count="11">
    <mergeCell ref="B41:E41"/>
    <mergeCell ref="C45:C48"/>
    <mergeCell ref="B50:E50"/>
    <mergeCell ref="C54:C57"/>
    <mergeCell ref="B59:E59"/>
    <mergeCell ref="B36:E36"/>
    <mergeCell ref="B1:E1"/>
    <mergeCell ref="B2:E2"/>
    <mergeCell ref="B3:E3"/>
    <mergeCell ref="B4:E4"/>
    <mergeCell ref="B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Anexo I</vt:lpstr>
      <vt:lpstr>Anexo II</vt:lpstr>
      <vt:lpstr>Anexo III</vt:lpstr>
      <vt:lpstr>ANEXO IV a.</vt:lpstr>
      <vt:lpstr>Anexo IV. b</vt:lpstr>
      <vt:lpstr>Anexo V</vt:lpstr>
      <vt:lpstr>Anexo VI</vt:lpstr>
      <vt:lpstr>ANEXO VII</vt:lpstr>
      <vt:lpstr>CARGOS POR SERVICIOS</vt:lpstr>
      <vt:lpstr>'Anexo III'!Área_de_impresión</vt:lpstr>
      <vt:lpstr>'ANEXO IV a.'!Área_de_impresión</vt:lpstr>
      <vt:lpstr>'Anexo IV. b'!Área_de_impresión</vt:lpstr>
      <vt:lpstr>'Anexo V'!Área_de_impresión</vt:lpstr>
      <vt:lpstr>'Anexo VI'!Área_de_impresión</vt:lpstr>
      <vt:lpstr>'ANEXO VII'!Área_de_impresión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vegav</dc:creator>
  <cp:lastModifiedBy>Raul Molina</cp:lastModifiedBy>
  <cp:lastPrinted>2024-10-02T12:22:52Z</cp:lastPrinted>
  <dcterms:created xsi:type="dcterms:W3CDTF">2019-01-12T13:30:37Z</dcterms:created>
  <dcterms:modified xsi:type="dcterms:W3CDTF">2024-10-04T14:47:50Z</dcterms:modified>
</cp:coreProperties>
</file>